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d73021a1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88943899db584f76"/>
    <x:sheet xmlns:r="http://schemas.openxmlformats.org/officeDocument/2006/relationships" name="Executive Summary" sheetId="2" r:id="Rcb5585e3714f4570"/>
    <x:sheet xmlns:r="http://schemas.openxmlformats.org/officeDocument/2006/relationships" name="Synthetic Inputs" sheetId="3" r:id="Rfda45b006c8f4a14"/>
    <x:sheet xmlns:r="http://schemas.openxmlformats.org/officeDocument/2006/relationships" name="Market Evidence" sheetId="4" r:id="R62cacba534254248"/>
    <x:sheet xmlns:r="http://schemas.openxmlformats.org/officeDocument/2006/relationships" name="Decision Ledger" sheetId="5" r:id="R73729395d7dc465c"/>
    <x:sheet xmlns:r="http://schemas.openxmlformats.org/officeDocument/2006/relationships" name="Money Impact" sheetId="6" r:id="Rc94f4c918b6e4095"/>
    <x:sheet xmlns:r="http://schemas.openxmlformats.org/officeDocument/2006/relationships" name="Experiment Tracker" sheetId="7" r:id="Rc026132b9902448f"/>
    <x:sheet xmlns:r="http://schemas.openxmlformats.org/officeDocument/2006/relationships" name="Limitations" sheetId="8" r:id="R66925e7cb03543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$#,##0.00"/>
    <x:numFmt numFmtId="202" formatCode="$0.00"/>
    <x:numFmt numFmtId="203" formatCode="0.0"/>
    <x:numFmt numFmtId="204" formatCode="$#,##0"/>
  </x:numFmts>
  <x:fonts count="30">
    <x:font>
      <x:sz val="11"/>
      <x:name val="Carlito"/>
    </x:font>
    <x:font>
      <x:b/>
      <x:sz val="10"/>
      <x:color rgb="FF161A16"/>
      <x:name val="Carlito"/>
    </x:font>
    <x:font>
      <x:b/>
      <x:sz val="20"/>
      <x:color rgb="FFFFFEFA"/>
      <x:name val="Carlito"/>
    </x:font>
    <x:font>
      <x:sz val="10"/>
      <x:color rgb="FFC7CEC7"/>
      <x:name val="Carlito"/>
    </x:font>
    <x:font>
      <x:b/>
      <x:sz val="11"/>
      <x:color rgb="FF161A16"/>
      <x:name val="Carlito"/>
    </x:font>
    <x:font>
      <x:sz val="11"/>
      <x:color rgb="FF667067"/>
      <x:name val="Carlito"/>
    </x:font>
    <x:font>
      <x:sz val="10"/>
      <x:color rgb="FF3D443D"/>
      <x:name val="Carlito"/>
    </x:font>
    <x:font>
      <x:b/>
      <x:sz val="9"/>
      <x:color rgb="FFFFFEFA"/>
      <x:name val="Carlito"/>
    </x:font>
    <x:font>
      <x:sz val="9"/>
      <x:color rgb="FF3D443D"/>
      <x:name val="Carlito"/>
    </x:font>
    <x:font>
      <x:sz val="10"/>
      <x:color rgb="FF161A16"/>
      <x:name val="Carlito"/>
    </x:font>
    <x:font>
      <x:b/>
      <x:sz val="9"/>
      <x:color rgb="FF42610A"/>
      <x:name val="Carlito"/>
    </x:font>
    <x:font>
      <x:b/>
      <x:sz val="9"/>
      <x:color rgb="FF161A16"/>
      <x:name val="Carlito"/>
    </x:font>
    <x:font>
      <x:b/>
      <x:sz val="12"/>
      <x:color rgb="FF161A16"/>
      <x:name val="Carlito"/>
    </x:font>
    <x:font>
      <x:b/>
      <x:sz val="14"/>
      <x:color rgb="FF161A16"/>
      <x:name val="Carlito"/>
    </x:font>
    <x:font>
      <x:sz val="11"/>
      <x:color rgb="FF3D443D"/>
      <x:name val="Carlito"/>
    </x:font>
    <x:font>
      <x:b/>
      <x:sz val="10"/>
      <x:color rgb="FF161A16"/>
      <x:name val="Arial"/>
    </x:font>
    <x:font>
      <x:sz val="11"/>
      <x:name val="Arial"/>
    </x:font>
    <x:font>
      <x:b/>
      <x:sz val="20"/>
      <x:color rgb="FFFFFEFA"/>
      <x:name val="Arial"/>
    </x:font>
    <x:font>
      <x:sz val="10"/>
      <x:color rgb="FFC7CEC7"/>
      <x:name val="Arial"/>
    </x:font>
    <x:font>
      <x:b/>
      <x:sz val="11"/>
      <x:color rgb="FF161A16"/>
      <x:name val="Arial"/>
    </x:font>
    <x:font>
      <x:sz val="11"/>
      <x:color rgb="FF667067"/>
      <x:name val="Arial"/>
    </x:font>
    <x:font>
      <x:sz val="10"/>
      <x:color rgb="FF3D443D"/>
      <x:name val="Arial"/>
    </x:font>
    <x:font>
      <x:b/>
      <x:sz val="12"/>
      <x:color rgb="FF161A16"/>
      <x:name val="Arial"/>
    </x:font>
    <x:font>
      <x:b/>
      <x:sz val="9"/>
      <x:color rgb="FFFFFEFA"/>
      <x:name val="Arial"/>
    </x:font>
    <x:font>
      <x:b/>
      <x:sz val="14"/>
      <x:color rgb="FF161A16"/>
      <x:name val="Arial"/>
    </x:font>
    <x:font>
      <x:sz val="9"/>
      <x:color rgb="FF3D443D"/>
      <x:name val="Arial"/>
    </x:font>
    <x:font>
      <x:sz val="11"/>
      <x:color rgb="FF3D443D"/>
      <x:name val="Arial"/>
    </x:font>
    <x:font>
      <x:sz val="10"/>
      <x:color rgb="FF161A16"/>
      <x:name val="Arial"/>
    </x:font>
    <x:font>
      <x:b/>
      <x:sz val="9"/>
      <x:color rgb="FF42610A"/>
      <x:name val="Arial"/>
    </x:font>
    <x:font>
      <x:b/>
      <x:sz val="9"/>
      <x:color rgb="FF161A16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DFFF43"/>
      </x:patternFill>
    </x:fill>
    <x:fill>
      <x:patternFill patternType="solid">
        <x:fgColor rgb="FF161A16"/>
      </x:patternFill>
    </x:fill>
    <x:fill>
      <x:patternFill patternType="solid">
        <x:fgColor rgb="FF2A302A"/>
      </x:patternFill>
    </x:fill>
    <x:fill>
      <x:patternFill patternType="solid">
        <x:fgColor rgb="FFF5F3ED"/>
      </x:patternFill>
    </x:fill>
    <x:fill>
      <x:patternFill patternType="solid">
        <x:fgColor rgb="FFFFFEFA"/>
      </x:patternFill>
    </x:fill>
    <x:fill>
      <x:patternFill patternType="solid">
        <x:fgColor rgb="FFFFE1DA"/>
      </x:patternFill>
    </x:fill>
    <x:fill>
      <x:patternFill patternType="solid">
        <x:fgColor rgb="FFDCE9FF"/>
      </x:patternFill>
    </x:fill>
    <x:fill>
      <x:patternFill patternType="solid">
        <x:fgColor rgb="FFF1F9C6"/>
      </x:patternFill>
    </x:fill>
  </x:fills>
  <x:borders count="21">
    <x:border/>
    <x:border>
      <x:bottom style="thin">
        <x:color rgb="FFD8D6CE"/>
      </x:bottom>
    </x:border>
    <x:border>
      <x:left style="thin">
        <x:color rgb="FFD8D6CE"/>
      </x:left>
      <x:top style="thin">
        <x:color rgb="FFD8D6CE"/>
      </x:top>
    </x:border>
    <x:border>
      <x:top style="thin">
        <x:color rgb="FFD8D6CE"/>
      </x:top>
    </x:border>
    <x:border>
      <x:right style="thin">
        <x:color rgb="FFD8D6CE"/>
      </x:right>
      <x:top style="thin">
        <x:color rgb="FFD8D6CE"/>
      </x:top>
    </x:border>
    <x:border>
      <x:left style="thin">
        <x:color rgb="FFD8D6CE"/>
      </x:left>
    </x:border>
    <x:border>
      <x:right style="thin">
        <x:color rgb="FFD8D6CE"/>
      </x:right>
    </x:border>
    <x:border>
      <x:left style="thin">
        <x:color rgb="FFD8D6CE"/>
      </x:left>
      <x:bottom style="thin">
        <x:color rgb="FFD8D6CE"/>
      </x:bottom>
    </x:border>
    <x:border>
      <x:right style="thin">
        <x:color rgb="FFD8D6CE"/>
      </x:right>
      <x:bottom style="thin">
        <x:color rgb="FFD8D6CE"/>
      </x:bottom>
    </x:border>
    <x:border>
      <x:top style="thin">
        <x:color rgb="FFD8D6CE"/>
      </x:top>
      <x:bottom style="thin">
        <x:color rgb="FFD8D6CE"/>
      </x:bottom>
    </x:border>
    <x:border>
      <x:right style="thin">
        <x:color rgb="FF4A514A"/>
      </x:right>
    </x:border>
    <x:border>
      <x:left style="thin">
        <x:color rgb="FF4A514A"/>
      </x:left>
      <x:right style="thin">
        <x:color rgb="FF4A514A"/>
      </x:right>
    </x:border>
    <x:border>
      <x:left style="thin">
        <x:color rgb="FF4A514A"/>
      </x:left>
    </x:border>
    <x:border>
      <x:left style="thin">
        <x:color rgb="FFB8C85E"/>
      </x:left>
      <x:top style="thin">
        <x:color rgb="FFB8C85E"/>
      </x:top>
    </x:border>
    <x:border>
      <x:top style="thin">
        <x:color rgb="FFB8C85E"/>
      </x:top>
    </x:border>
    <x:border>
      <x:right style="thin">
        <x:color rgb="FFB8C85E"/>
      </x:right>
      <x:top style="thin">
        <x:color rgb="FFB8C85E"/>
      </x:top>
    </x:border>
    <x:border>
      <x:left style="thin">
        <x:color rgb="FFB8C85E"/>
      </x:left>
    </x:border>
    <x:border>
      <x:right style="thin">
        <x:color rgb="FFB8C85E"/>
      </x:right>
    </x:border>
    <x:border>
      <x:left style="thin">
        <x:color rgb="FFB8C85E"/>
      </x:left>
      <x:bottom style="thin">
        <x:color rgb="FFB8C85E"/>
      </x:bottom>
    </x:border>
    <x:border>
      <x:bottom style="thin">
        <x:color rgb="FFB8C85E"/>
      </x:bottom>
    </x:border>
    <x:border>
      <x:right style="thin">
        <x:color rgb="FFB8C85E"/>
      </x:right>
      <x:bottom style="thin">
        <x:color rgb="FFB8C85E"/>
      </x:bottom>
    </x:border>
  </x:borders>
  <x:cellStyleXfs count="1">
    <x:xf numFmtId="0" fontId="0" fillId="0" borderId="0"/>
  </x:cellStyleXfs>
  <x:cellXfs count="2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1" xfId="0" applyNumberFormat="1" applyFont="1" applyFill="1" applyBorder="1"/>
    <x:xf numFmtId="0" fontId="5" fillId="6" borderId="8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5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9" xfId="0" applyNumberFormat="1" applyFont="1" applyFill="1" applyBorder="1"/>
    <x:xf numFmtId="0" fontId="6" fillId="6" borderId="3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10" xfId="0" applyNumberFormat="1" applyFont="1" applyFill="1" applyBorder="1"/>
    <x:xf numFmtId="0" fontId="7" fillId="3" borderId="11" xfId="0" applyNumberFormat="1" applyFont="1" applyFill="1" applyBorder="1"/>
    <x:xf numFmtId="0" fontId="7" fillId="3" borderId="12" xfId="0" applyNumberFormat="1" applyFont="1" applyFill="1" applyBorder="1"/>
    <x:xf numFmtId="0" fontId="7" fillId="3" borderId="10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9" xfId="0" applyNumberFormat="1" applyFont="1" applyFill="1" applyBorder="1"/>
    <x:xf numFmtId="0" fontId="8" fillId="6" borderId="3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8" fillId="6" borderId="9" xfId="0" applyNumberFormat="1" applyFont="1" applyFill="1" applyBorder="1" applyAlignment="1">
      <x:alignment vertical="top" wrapText="1"/>
    </x:xf>
    <x:xf numFmtId="0" fontId="8" fillId="6" borderId="3" xfId="0" applyNumberFormat="1" applyFont="1" applyFill="1" applyBorder="1" applyAlignment="1">
      <x:alignment vertical="top" wrapText="1"/>
    </x:xf>
    <x:xf numFmtId="200" fontId="8" fillId="6" borderId="9" xfId="0" applyNumberFormat="1" applyFont="1" applyFill="1" applyBorder="1" applyAlignment="1">
      <x:alignment vertical="top" wrapText="1"/>
    </x:xf>
    <x:xf numFmtId="200" fontId="8" fillId="6" borderId="3" xfId="0" applyNumberFormat="1" applyFont="1" applyFill="1" applyBorder="1" applyAlignment="1">
      <x:alignment vertical="top" wrapText="1"/>
    </x:xf>
    <x:xf numFmtId="201" fontId="8" fillId="6" borderId="9" xfId="0" applyNumberFormat="1" applyFont="1" applyFill="1" applyBorder="1" applyAlignment="1">
      <x:alignment vertical="top" wrapText="1"/>
    </x:xf>
    <x:xf numFmtId="202" fontId="8" fillId="6" borderId="1" xfId="0" applyNumberFormat="1" applyFont="1" applyFill="1" applyBorder="1" applyAlignment="1">
      <x:alignment vertical="top" wrapText="1"/>
    </x:xf>
    <x:xf numFmtId="202" fontId="8" fillId="6" borderId="9" xfId="0" applyNumberFormat="1" applyFont="1" applyFill="1" applyBorder="1" applyAlignment="1">
      <x:alignment vertical="top" wrapText="1"/>
    </x:xf>
    <x:xf numFmtId="202" fontId="8" fillId="6" borderId="3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201" fontId="8" fillId="6" borderId="1" xfId="0" applyNumberFormat="1" applyFont="1" applyFill="1" applyBorder="1" applyAlignment="1">
      <x:alignment vertical="top" wrapText="1"/>
    </x:xf>
    <x:xf numFmtId="201" fontId="8" fillId="6" borderId="3" xfId="0" applyNumberFormat="1" applyFont="1" applyFill="1" applyBorder="1" applyAlignment="1">
      <x:alignment vertical="top" wrapText="1"/>
    </x:xf>
    <x:xf numFmtId="200" fontId="8" fillId="6" borderId="1" xfId="0" applyNumberFormat="1" applyFont="1" applyFill="1" applyBorder="1" applyAlignment="1">
      <x:alignment vertical="top" wrapText="1"/>
    </x:xf>
    <x:xf numFmtId="201" fontId="6" fillId="6" borderId="1" xfId="0" applyNumberFormat="1" applyFont="1" applyFill="1" applyBorder="1"/>
    <x:xf numFmtId="201" fontId="6" fillId="6" borderId="9" xfId="0" applyNumberFormat="1" applyFont="1" applyFill="1" applyBorder="1"/>
    <x:xf numFmtId="200" fontId="6" fillId="6" borderId="3" xfId="0" applyNumberFormat="1" applyFont="1" applyFill="1" applyBorder="1"/>
    <x:xf numFmtId="203" fontId="8" fillId="6" borderId="1" xfId="0" applyNumberFormat="1" applyFont="1" applyFill="1" applyBorder="1" applyAlignment="1">
      <x:alignment vertical="top" wrapText="1"/>
    </x:xf>
    <x:xf numFmtId="203" fontId="8" fillId="6" borderId="9" xfId="0" applyNumberFormat="1" applyFont="1" applyFill="1" applyBorder="1" applyAlignment="1">
      <x:alignment vertical="top" wrapText="1"/>
    </x:xf>
    <x:xf numFmtId="203" fontId="8" fillId="6" borderId="3" xfId="0" applyNumberFormat="1" applyFont="1" applyFill="1" applyBorder="1" applyAlignment="1">
      <x:alignment vertical="top" wrapText="1"/>
    </x:xf>
    <x:xf numFmtId="204" fontId="8" fillId="6" borderId="1" xfId="0" applyNumberFormat="1" applyFont="1" applyFill="1" applyBorder="1" applyAlignment="1">
      <x:alignment vertical="top" wrapText="1"/>
    </x:xf>
    <x:xf numFmtId="204" fontId="8" fillId="6" borderId="9" xfId="0" applyNumberFormat="1" applyFont="1" applyFill="1" applyBorder="1" applyAlignment="1">
      <x:alignment vertical="top" wrapText="1"/>
    </x:xf>
    <x:xf numFmtId="204" fontId="8" fillId="6" borderId="3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vertical="top" wrapText="1"/>
    </x:xf>
    <x:xf numFmtId="0" fontId="8" fillId="9" borderId="9" xfId="0" applyNumberFormat="1" applyFont="1" applyFill="1" applyBorder="1" applyAlignment="1">
      <x:alignment vertical="top" wrapText="1"/>
    </x:xf>
    <x:xf numFmtId="0" fontId="10" fillId="9" borderId="1" xfId="0" applyNumberFormat="1" applyFont="1" applyFill="1" applyBorder="1" applyAlignment="1">
      <x:alignment vertical="top" wrapText="1"/>
    </x:xf>
    <x:xf numFmtId="0" fontId="10" fillId="9" borderId="9" xfId="0" applyNumberFormat="1" applyFont="1" applyFill="1" applyBorder="1" applyAlignment="1">
      <x:alignment vertical="top" wrapText="1"/>
    </x:xf>
    <x:xf numFmtId="0" fontId="8" fillId="8" borderId="3" xfId="0" applyNumberFormat="1" applyFont="1" applyFill="1" applyBorder="1" applyAlignment="1">
      <x:alignment vertical="top" wrapText="1"/>
    </x:xf>
    <x:xf numFmtId="0" fontId="11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13" xfId="0" applyNumberFormat="1" applyFont="1" applyFill="1" applyBorder="1"/>
    <x:xf numFmtId="0" fontId="12" fillId="9" borderId="14" xfId="0" applyNumberFormat="1" applyFont="1" applyFill="1" applyBorder="1"/>
    <x:xf numFmtId="0" fontId="12" fillId="9" borderId="15" xfId="0" applyNumberFormat="1" applyFont="1" applyFill="1" applyBorder="1"/>
    <x:xf numFmtId="0" fontId="12" fillId="9" borderId="16" xfId="0" applyNumberFormat="1" applyFont="1" applyFill="1" applyBorder="1"/>
    <x:xf numFmtId="0" fontId="12" fillId="9" borderId="17" xfId="0" applyNumberFormat="1" applyFont="1" applyFill="1" applyBorder="1"/>
    <x:xf numFmtId="0" fontId="12" fillId="9" borderId="18" xfId="0" applyNumberFormat="1" applyFont="1" applyFill="1" applyBorder="1"/>
    <x:xf numFmtId="0" fontId="12" fillId="9" borderId="19" xfId="0" applyNumberFormat="1" applyFont="1" applyFill="1" applyBorder="1"/>
    <x:xf numFmtId="0" fontId="12" fillId="9" borderId="20" xfId="0" applyNumberFormat="1" applyFont="1" applyFill="1" applyBorder="1"/>
    <x:xf numFmtId="0" fontId="12" fillId="9" borderId="13" xfId="0" applyNumberFormat="1" applyFont="1" applyFill="1" applyBorder="1" applyAlignment="1">
      <x:alignment wrapText="1"/>
    </x:xf>
    <x:xf numFmtId="0" fontId="12" fillId="9" borderId="14" xfId="0" applyNumberFormat="1" applyFont="1" applyFill="1" applyBorder="1" applyAlignment="1">
      <x:alignment wrapText="1"/>
    </x:xf>
    <x:xf numFmtId="0" fontId="12" fillId="9" borderId="15" xfId="0" applyNumberFormat="1" applyFont="1" applyFill="1" applyBorder="1" applyAlignment="1">
      <x:alignment wrapText="1"/>
    </x:xf>
    <x:xf numFmtId="0" fontId="12" fillId="9" borderId="16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wrapText="1"/>
    </x:xf>
    <x:xf numFmtId="0" fontId="12" fillId="9" borderId="17" xfId="0" applyNumberFormat="1" applyFont="1" applyFill="1" applyBorder="1" applyAlignment="1">
      <x:alignment wrapText="1"/>
    </x:xf>
    <x:xf numFmtId="0" fontId="12" fillId="9" borderId="18" xfId="0" applyNumberFormat="1" applyFont="1" applyFill="1" applyBorder="1" applyAlignment="1">
      <x:alignment wrapText="1"/>
    </x:xf>
    <x:xf numFmtId="0" fontId="12" fillId="9" borderId="19" xfId="0" applyNumberFormat="1" applyFont="1" applyFill="1" applyBorder="1" applyAlignment="1">
      <x:alignment wrapText="1"/>
    </x:xf>
    <x:xf numFmtId="0" fontId="12" fillId="9" borderId="20" xfId="0" applyNumberFormat="1" applyFont="1" applyFill="1" applyBorder="1" applyAlignment="1">
      <x:alignment wrapText="1"/>
    </x:xf>
    <x:xf numFmtId="0" fontId="12" fillId="9" borderId="13" xfId="0" applyNumberFormat="1" applyFont="1" applyFill="1" applyBorder="1" applyAlignment="1">
      <x:alignment vertical="center" wrapText="1"/>
    </x:xf>
    <x:xf numFmtId="0" fontId="12" fillId="9" borderId="14" xfId="0" applyNumberFormat="1" applyFont="1" applyFill="1" applyBorder="1" applyAlignment="1">
      <x:alignment vertical="center" wrapText="1"/>
    </x:xf>
    <x:xf numFmtId="0" fontId="12" fillId="9" borderId="15" xfId="0" applyNumberFormat="1" applyFont="1" applyFill="1" applyBorder="1" applyAlignment="1">
      <x:alignment vertical="center" wrapText="1"/>
    </x:xf>
    <x:xf numFmtId="0" fontId="12" fillId="9" borderId="16" xfId="0" applyNumberFormat="1" applyFont="1" applyFill="1" applyBorder="1" applyAlignment="1">
      <x:alignment vertical="center" wrapText="1"/>
    </x:xf>
    <x:xf numFmtId="0" fontId="12" fillId="9" borderId="0" xfId="0" applyNumberFormat="1" applyFont="1" applyFill="1" applyBorder="1" applyAlignment="1">
      <x:alignment vertical="center" wrapText="1"/>
    </x:xf>
    <x:xf numFmtId="0" fontId="12" fillId="9" borderId="17" xfId="0" applyNumberFormat="1" applyFont="1" applyFill="1" applyBorder="1" applyAlignment="1">
      <x:alignment vertical="center" wrapText="1"/>
    </x:xf>
    <x:xf numFmtId="0" fontId="12" fillId="9" borderId="18" xfId="0" applyNumberFormat="1" applyFont="1" applyFill="1" applyBorder="1" applyAlignment="1">
      <x:alignment vertical="center" wrapText="1"/>
    </x:xf>
    <x:xf numFmtId="0" fontId="12" fillId="9" borderId="19" xfId="0" applyNumberFormat="1" applyFont="1" applyFill="1" applyBorder="1" applyAlignment="1">
      <x:alignment vertical="center" wrapText="1"/>
    </x:xf>
    <x:xf numFmtId="0" fontId="12" fillId="9" borderId="20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top" wrapText="1"/>
    </x:xf>
    <x:xf numFmtId="0" fontId="8" fillId="2" borderId="9" xfId="0" applyNumberFormat="1" applyFont="1" applyFill="1" applyBorder="1" applyAlignment="1">
      <x:alignment vertical="top" wrapText="1"/>
    </x:xf>
    <x:xf numFmtId="0" fontId="8" fillId="2" borderId="3" xfId="0" applyNumberFormat="1" applyFont="1" applyFill="1" applyBorder="1" applyAlignment="1">
      <x:alignment vertical="top" wrapText="1"/>
    </x:xf>
    <x:xf numFmtId="0" fontId="13" fillId="2" borderId="1" xfId="0" applyNumberFormat="1" applyFont="1" applyFill="1" applyBorder="1" applyAlignment="1">
      <x:alignment vertical="top" wrapText="1"/>
    </x:xf>
    <x:xf numFmtId="0" fontId="13" fillId="2" borderId="9" xfId="0" applyNumberFormat="1" applyFont="1" applyFill="1" applyBorder="1" applyAlignment="1">
      <x:alignment vertical="top" wrapText="1"/>
    </x:xf>
    <x:xf numFmtId="0" fontId="13" fillId="2" borderId="3" xfId="0" applyNumberFormat="1" applyFont="1" applyFill="1" applyBorder="1" applyAlignment="1">
      <x:alignment vertical="top" wrapText="1"/>
    </x:xf>
    <x:xf numFmtId="0" fontId="13" fillId="2" borderId="1" xfId="0" applyNumberFormat="1" applyFont="1" applyFill="1" applyBorder="1" applyAlignment="1">
      <x:alignment horizontal="center" vertical="top" wrapText="1"/>
    </x:xf>
    <x:xf numFmtId="0" fontId="13" fillId="2" borderId="9" xfId="0" applyNumberFormat="1" applyFont="1" applyFill="1" applyBorder="1" applyAlignment="1">
      <x:alignment horizontal="center" vertical="top" wrapText="1"/>
    </x:xf>
    <x:xf numFmtId="0" fontId="13" fillId="2" borderId="3" xfId="0" applyNumberFormat="1" applyFont="1" applyFill="1" applyBorder="1" applyAlignment="1">
      <x:alignment horizontal="center" vertical="top" wrapText="1"/>
    </x:xf>
    <x:xf numFmtId="0" fontId="13" fillId="2" borderId="1" xfId="0" applyNumberFormat="1" applyFont="1" applyFill="1" applyBorder="1" applyAlignment="1">
      <x:alignment horizontal="center" vertical="center" wrapText="1"/>
    </x:xf>
    <x:xf numFmtId="0" fontId="13" fillId="2" borderId="9" xfId="0" applyNumberFormat="1" applyFont="1" applyFill="1" applyBorder="1" applyAlignment="1">
      <x:alignment horizontal="center" vertical="center" wrapText="1"/>
    </x:xf>
    <x:xf numFmtId="0" fontId="13" fillId="2" borderId="3" xfId="0" applyNumberFormat="1" applyFont="1" applyFill="1" applyBorder="1" applyAlignment="1">
      <x:alignment horizontal="center" vertical="center" wrapText="1"/>
    </x:xf>
    <x:xf numFmtId="0" fontId="14" fillId="6" borderId="0" xfId="0" applyNumberFormat="1" applyFont="1" applyFill="1" applyBorder="1"/>
    <x:xf numFmtId="0" fontId="14" fillId="6" borderId="1" xfId="0" applyNumberFormat="1" applyFont="1" applyFill="1" applyBorder="1"/>
    <x:xf numFmtId="0" fontId="14" fillId="6" borderId="9" xfId="0" applyNumberFormat="1" applyFont="1" applyFill="1" applyBorder="1"/>
    <x:xf numFmtId="0" fontId="14" fillId="6" borderId="3" xfId="0" applyNumberFormat="1" applyFont="1" applyFill="1" applyBorder="1"/>
    <x:xf numFmtId="200" fontId="14" fillId="6" borderId="1" xfId="0" applyNumberFormat="1" applyFont="1" applyFill="1" applyBorder="1"/>
    <x:xf numFmtId="204" fontId="14" fillId="6" borderId="9" xfId="0" applyNumberFormat="1" applyFont="1" applyFill="1" applyBorder="1"/>
    <x:xf numFmtId="204" fontId="14" fillId="6" borderId="3" xfId="0" applyNumberFormat="1" applyFont="1" applyFill="1" applyBorder="1"/>
    <x:xf numFmtId="200" fontId="6" fillId="6" borderId="9" xfId="0" applyNumberFormat="1" applyFont="1" applyFill="1" applyBorder="1"/>
    <x:xf numFmtId="0" fontId="6" fillId="2" borderId="3" xfId="0" applyNumberFormat="1" applyFont="1" applyFill="1" applyBorder="1"/>
    <x:xf numFmtId="0" fontId="12" fillId="2" borderId="3" xfId="0" applyNumberFormat="1" applyFont="1" applyFill="1" applyBorder="1"/>
    <x:xf numFmtId="0" fontId="12" fillId="2" borderId="3" xfId="0" applyNumberFormat="1" applyFont="1" applyFill="1" applyBorder="1" applyAlignment="1">
      <x:alignment horizontal="center"/>
    </x:xf>
    <x:xf numFmtId="0" fontId="8" fillId="9" borderId="3" xfId="0" applyNumberFormat="1" applyFont="1" applyFill="1" applyBorder="1" applyAlignment="1">
      <x:alignment vertical="top" wrapText="1"/>
    </x:xf>
    <x:xf numFmtId="0" fontId="10" fillId="9" borderId="3" xfId="0" applyNumberFormat="1" applyFont="1" applyFill="1" applyBorder="1" applyAlignment="1">
      <x:alignment vertical="top" wrapText="1"/>
    </x:xf>
    <x:xf numFmtId="0" fontId="10" fillId="9" borderId="1" xfId="0" applyNumberFormat="1" applyFont="1" applyFill="1" applyBorder="1" applyAlignment="1">
      <x:alignment horizontal="center" vertical="top" wrapText="1"/>
    </x:xf>
    <x:xf numFmtId="0" fontId="10" fillId="9" borderId="9" xfId="0" applyNumberFormat="1" applyFont="1" applyFill="1" applyBorder="1" applyAlignment="1">
      <x:alignment horizontal="center" vertical="top" wrapText="1"/>
    </x:xf>
    <x:xf numFmtId="0" fontId="10" fillId="9" borderId="3" xfId="0" applyNumberFormat="1" applyFont="1" applyFill="1" applyBorder="1" applyAlignment="1">
      <x:alignment horizontal="center" vertical="top" wrapText="1"/>
    </x:xf>
    <x:xf numFmtId="0" fontId="10" fillId="9" borderId="1" xfId="0" applyNumberFormat="1" applyFont="1" applyFill="1" applyBorder="1" applyAlignment="1">
      <x:alignment horizontal="center" vertical="center" wrapText="1"/>
    </x:xf>
    <x:xf numFmtId="0" fontId="10" fillId="9" borderId="9" xfId="0" applyNumberFormat="1" applyFont="1" applyFill="1" applyBorder="1" applyAlignment="1">
      <x:alignment horizontal="center" vertical="center" wrapText="1"/>
    </x:xf>
    <x:xf numFmtId="0" fontId="10" fillId="9" borderId="3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 applyAlignment="1">
      <x:alignment horizontal="center" vertical="center"/>
    </x:xf>
    <x:xf numFmtId="0" fontId="16" fillId="0" borderId="0" xfId="0" applyNumberFormat="1" applyFont="1" applyFill="1" applyBorder="1"/>
    <x:xf numFmtId="0" fontId="17" fillId="3" borderId="0" xfId="0" applyNumberFormat="1" applyFont="1" applyFill="1" applyBorder="1" applyAlignment="1">
      <x:alignment vertical="center"/>
    </x:xf>
    <x:xf numFmtId="0" fontId="18" fillId="4" borderId="0" xfId="0" applyNumberFormat="1" applyFont="1" applyFill="1" applyBorder="1" applyAlignment="1">
      <x:alignment vertical="center" wrapText="1"/>
    </x:xf>
    <x:xf numFmtId="0" fontId="19" fillId="5" borderId="1" xfId="0" applyNumberFormat="1" applyFont="1" applyFill="1" applyBorder="1" applyAlignment="1">
      <x:alignment vertical="center"/>
    </x:xf>
    <x:xf numFmtId="0" fontId="20" fillId="6" borderId="2" xfId="0" applyNumberFormat="1" applyFont="1" applyFill="1" applyBorder="1" applyAlignment="1">
      <x:alignment vertical="top" wrapText="1"/>
    </x:xf>
    <x:xf numFmtId="0" fontId="20" fillId="6" borderId="3" xfId="0" applyNumberFormat="1" applyFont="1" applyFill="1" applyBorder="1" applyAlignment="1">
      <x:alignment vertical="top" wrapText="1"/>
    </x:xf>
    <x:xf numFmtId="0" fontId="20" fillId="6" borderId="4" xfId="0" applyNumberFormat="1" applyFont="1" applyFill="1" applyBorder="1" applyAlignment="1">
      <x:alignment vertical="top" wrapText="1"/>
    </x:xf>
    <x:xf numFmtId="0" fontId="20" fillId="6" borderId="5" xfId="0" applyNumberFormat="1" applyFont="1" applyFill="1" applyBorder="1" applyAlignment="1">
      <x:alignment vertical="top" wrapText="1"/>
    </x:xf>
    <x:xf numFmtId="0" fontId="20" fillId="6" borderId="0" xfId="0" applyNumberFormat="1" applyFont="1" applyFill="1" applyBorder="1" applyAlignment="1">
      <x:alignment vertical="top" wrapText="1"/>
    </x:xf>
    <x:xf numFmtId="0" fontId="20" fillId="6" borderId="6" xfId="0" applyNumberFormat="1" applyFont="1" applyFill="1" applyBorder="1" applyAlignment="1">
      <x:alignment vertical="top" wrapText="1"/>
    </x:xf>
    <x:xf numFmtId="0" fontId="20" fillId="6" borderId="7" xfId="0" applyNumberFormat="1" applyFont="1" applyFill="1" applyBorder="1" applyAlignment="1">
      <x:alignment vertical="top" wrapText="1"/>
    </x:xf>
    <x:xf numFmtId="0" fontId="20" fillId="6" borderId="1" xfId="0" applyNumberFormat="1" applyFont="1" applyFill="1" applyBorder="1" applyAlignment="1">
      <x:alignment vertical="top" wrapText="1"/>
    </x:xf>
    <x:xf numFmtId="0" fontId="20" fillId="6" borderId="8" xfId="0" applyNumberFormat="1" applyFont="1" applyFill="1" applyBorder="1" applyAlignment="1">
      <x:alignment vertical="top" wrapText="1"/>
    </x:xf>
    <x:xf numFmtId="0" fontId="19" fillId="2" borderId="0" xfId="0" applyNumberFormat="1" applyFont="1" applyFill="1" applyBorder="1" applyAlignment="1">
      <x:alignment horizontal="center" vertical="center"/>
    </x:xf>
    <x:xf numFmtId="0" fontId="21" fillId="6" borderId="1" xfId="0" applyNumberFormat="1" applyFont="1" applyFill="1" applyBorder="1" applyAlignment="1">
      <x:alignment vertical="center" wrapText="1"/>
    </x:xf>
    <x:xf numFmtId="0" fontId="21" fillId="6" borderId="9" xfId="0" applyNumberFormat="1" applyFont="1" applyFill="1" applyBorder="1" applyAlignment="1">
      <x:alignment vertical="center" wrapText="1"/>
    </x:xf>
    <x:xf numFmtId="0" fontId="21" fillId="6" borderId="3" xfId="0" applyNumberFormat="1" applyFont="1" applyFill="1" applyBorder="1" applyAlignment="1">
      <x:alignment vertical="center" wrapText="1"/>
    </x:xf>
    <x:xf numFmtId="0" fontId="15" fillId="7" borderId="0" xfId="0" applyNumberFormat="1" applyFont="1" applyFill="1" applyBorder="1" applyAlignment="1">
      <x:alignment vertical="center" wrapText="1"/>
    </x:xf>
    <x:xf numFmtId="0" fontId="22" fillId="9" borderId="13" xfId="0" applyNumberFormat="1" applyFont="1" applyFill="1" applyBorder="1" applyAlignment="1">
      <x:alignment vertical="center" wrapText="1"/>
    </x:xf>
    <x:xf numFmtId="0" fontId="22" fillId="9" borderId="14" xfId="0" applyNumberFormat="1" applyFont="1" applyFill="1" applyBorder="1" applyAlignment="1">
      <x:alignment vertical="center" wrapText="1"/>
    </x:xf>
    <x:xf numFmtId="0" fontId="22" fillId="9" borderId="15" xfId="0" applyNumberFormat="1" applyFont="1" applyFill="1" applyBorder="1" applyAlignment="1">
      <x:alignment vertical="center" wrapText="1"/>
    </x:xf>
    <x:xf numFmtId="0" fontId="22" fillId="9" borderId="16" xfId="0" applyNumberFormat="1" applyFont="1" applyFill="1" applyBorder="1" applyAlignment="1">
      <x:alignment vertical="center" wrapText="1"/>
    </x:xf>
    <x:xf numFmtId="0" fontId="22" fillId="9" borderId="0" xfId="0" applyNumberFormat="1" applyFont="1" applyFill="1" applyBorder="1" applyAlignment="1">
      <x:alignment vertical="center" wrapText="1"/>
    </x:xf>
    <x:xf numFmtId="0" fontId="22" fillId="9" borderId="17" xfId="0" applyNumberFormat="1" applyFont="1" applyFill="1" applyBorder="1" applyAlignment="1">
      <x:alignment vertical="center" wrapText="1"/>
    </x:xf>
    <x:xf numFmtId="0" fontId="22" fillId="9" borderId="18" xfId="0" applyNumberFormat="1" applyFont="1" applyFill="1" applyBorder="1" applyAlignment="1">
      <x:alignment vertical="center" wrapText="1"/>
    </x:xf>
    <x:xf numFmtId="0" fontId="22" fillId="9" borderId="19" xfId="0" applyNumberFormat="1" applyFont="1" applyFill="1" applyBorder="1" applyAlignment="1">
      <x:alignment vertical="center" wrapText="1"/>
    </x:xf>
    <x:xf numFmtId="0" fontId="22" fillId="9" borderId="20" xfId="0" applyNumberFormat="1" applyFont="1" applyFill="1" applyBorder="1" applyAlignment="1">
      <x:alignment vertical="center" wrapText="1"/>
    </x:xf>
    <x:xf numFmtId="0" fontId="23" fillId="3" borderId="10" xfId="0" applyNumberFormat="1" applyFont="1" applyFill="1" applyBorder="1" applyAlignment="1">
      <x:alignment vertical="center" wrapText="1"/>
    </x:xf>
    <x:xf numFmtId="0" fontId="23" fillId="3" borderId="11" xfId="0" applyNumberFormat="1" applyFont="1" applyFill="1" applyBorder="1" applyAlignment="1">
      <x:alignment vertical="center" wrapText="1"/>
    </x:xf>
    <x:xf numFmtId="0" fontId="23" fillId="3" borderId="12" xfId="0" applyNumberFormat="1" applyFont="1" applyFill="1" applyBorder="1" applyAlignment="1">
      <x:alignment vertical="center" wrapText="1"/>
    </x:xf>
    <x:xf numFmtId="0" fontId="24" fillId="2" borderId="1" xfId="0" applyNumberFormat="1" applyFont="1" applyFill="1" applyBorder="1" applyAlignment="1">
      <x:alignment horizontal="center" vertical="center" wrapText="1"/>
    </x:xf>
    <x:xf numFmtId="0" fontId="25" fillId="6" borderId="1" xfId="0" applyNumberFormat="1" applyFont="1" applyFill="1" applyBorder="1" applyAlignment="1">
      <x:alignment vertical="top" wrapText="1"/>
    </x:xf>
    <x:xf numFmtId="0" fontId="24" fillId="2" borderId="9" xfId="0" applyNumberFormat="1" applyFont="1" applyFill="1" applyBorder="1" applyAlignment="1">
      <x:alignment horizontal="center" vertical="center" wrapText="1"/>
    </x:xf>
    <x:xf numFmtId="0" fontId="25" fillId="6" borderId="9" xfId="0" applyNumberFormat="1" applyFont="1" applyFill="1" applyBorder="1" applyAlignment="1">
      <x:alignment vertical="top" wrapText="1"/>
    </x:xf>
    <x:xf numFmtId="0" fontId="24" fillId="2" borderId="3" xfId="0" applyNumberFormat="1" applyFont="1" applyFill="1" applyBorder="1" applyAlignment="1">
      <x:alignment horizontal="center" vertical="center" wrapText="1"/>
    </x:xf>
    <x:xf numFmtId="0" fontId="25" fillId="6" borderId="3" xfId="0" applyNumberFormat="1" applyFont="1" applyFill="1" applyBorder="1" applyAlignment="1">
      <x:alignment vertical="top" wrapText="1"/>
    </x:xf>
    <x:xf numFmtId="0" fontId="26" fillId="6" borderId="1" xfId="0" applyNumberFormat="1" applyFont="1" applyFill="1" applyBorder="1"/>
    <x:xf numFmtId="200" fontId="26" fillId="6" borderId="1" xfId="0" applyNumberFormat="1" applyFont="1" applyFill="1" applyBorder="1"/>
    <x:xf numFmtId="0" fontId="27" fillId="7" borderId="0" xfId="0" applyNumberFormat="1" applyFont="1" applyFill="1" applyBorder="1" applyAlignment="1">
      <x:alignment vertical="center" wrapText="1"/>
    </x:xf>
    <x:xf numFmtId="0" fontId="26" fillId="6" borderId="9" xfId="0" applyNumberFormat="1" applyFont="1" applyFill="1" applyBorder="1"/>
    <x:xf numFmtId="204" fontId="26" fillId="6" borderId="9" xfId="0" applyNumberFormat="1" applyFont="1" applyFill="1" applyBorder="1"/>
    <x:xf numFmtId="0" fontId="26" fillId="6" borderId="3" xfId="0" applyNumberFormat="1" applyFont="1" applyFill="1" applyBorder="1"/>
    <x:xf numFmtId="204" fontId="26" fillId="6" borderId="3" xfId="0" applyNumberFormat="1" applyFont="1" applyFill="1" applyBorder="1"/>
    <x:xf numFmtId="201" fontId="25" fillId="6" borderId="9" xfId="0" applyNumberFormat="1" applyFont="1" applyFill="1" applyBorder="1" applyAlignment="1">
      <x:alignment vertical="top" wrapText="1"/>
    </x:xf>
    <x:xf numFmtId="200" fontId="25" fillId="6" borderId="9" xfId="0" applyNumberFormat="1" applyFont="1" applyFill="1" applyBorder="1" applyAlignment="1">
      <x:alignment vertical="top" wrapText="1"/>
    </x:xf>
    <x:xf numFmtId="200" fontId="25" fillId="6" borderId="3" xfId="0" applyNumberFormat="1" applyFont="1" applyFill="1" applyBorder="1" applyAlignment="1">
      <x:alignment vertical="top" wrapText="1"/>
    </x:xf>
    <x:xf numFmtId="202" fontId="25" fillId="6" borderId="1" xfId="0" applyNumberFormat="1" applyFont="1" applyFill="1" applyBorder="1" applyAlignment="1">
      <x:alignment vertical="top" wrapText="1"/>
    </x:xf>
    <x:xf numFmtId="202" fontId="25" fillId="6" borderId="9" xfId="0" applyNumberFormat="1" applyFont="1" applyFill="1" applyBorder="1" applyAlignment="1">
      <x:alignment vertical="top" wrapText="1"/>
    </x:xf>
    <x:xf numFmtId="202" fontId="25" fillId="6" borderId="3" xfId="0" applyNumberFormat="1" applyFont="1" applyFill="1" applyBorder="1" applyAlignment="1">
      <x:alignment vertical="top" wrapText="1"/>
    </x:xf>
    <x:xf numFmtId="0" fontId="27" fillId="8" borderId="0" xfId="0" applyNumberFormat="1" applyFont="1" applyFill="1" applyBorder="1" applyAlignment="1">
      <x:alignment vertical="center" wrapText="1"/>
    </x:xf>
    <x:xf numFmtId="0" fontId="28" fillId="9" borderId="1" xfId="0" applyNumberFormat="1" applyFont="1" applyFill="1" applyBorder="1" applyAlignment="1">
      <x:alignment vertical="top" wrapText="1"/>
    </x:xf>
    <x:xf numFmtId="0" fontId="28" fillId="9" borderId="9" xfId="0" applyNumberFormat="1" applyFont="1" applyFill="1" applyBorder="1" applyAlignment="1">
      <x:alignment vertical="top" wrapText="1"/>
    </x:xf>
    <x:xf numFmtId="0" fontId="29" fillId="8" borderId="3" xfId="0" applyNumberFormat="1" applyFont="1" applyFill="1" applyBorder="1" applyAlignment="1">
      <x:alignment vertical="top" wrapText="1"/>
    </x:xf>
    <x:xf numFmtId="201" fontId="25" fillId="6" borderId="1" xfId="0" applyNumberFormat="1" applyFont="1" applyFill="1" applyBorder="1" applyAlignment="1">
      <x:alignment vertical="top" wrapText="1"/>
    </x:xf>
    <x:xf numFmtId="200" fontId="25" fillId="6" borderId="1" xfId="0" applyNumberFormat="1" applyFont="1" applyFill="1" applyBorder="1" applyAlignment="1">
      <x:alignment vertical="top" wrapText="1"/>
    </x:xf>
    <x:xf numFmtId="201" fontId="25" fillId="6" borderId="3" xfId="0" applyNumberFormat="1" applyFont="1" applyFill="1" applyBorder="1" applyAlignment="1">
      <x:alignment vertical="top" wrapText="1"/>
    </x:xf>
    <x:xf numFmtId="0" fontId="21" fillId="6" borderId="1" xfId="0" applyNumberFormat="1" applyFont="1" applyFill="1" applyBorder="1"/>
    <x:xf numFmtId="201" fontId="21" fillId="6" borderId="1" xfId="0" applyNumberFormat="1" applyFont="1" applyFill="1" applyBorder="1"/>
    <x:xf numFmtId="0" fontId="21" fillId="6" borderId="9" xfId="0" applyNumberFormat="1" applyFont="1" applyFill="1" applyBorder="1"/>
    <x:xf numFmtId="201" fontId="21" fillId="6" borderId="9" xfId="0" applyNumberFormat="1" applyFont="1" applyFill="1" applyBorder="1"/>
    <x:xf numFmtId="203" fontId="25" fillId="6" borderId="1" xfId="0" applyNumberFormat="1" applyFont="1" applyFill="1" applyBorder="1" applyAlignment="1">
      <x:alignment vertical="top" wrapText="1"/>
    </x:xf>
    <x:xf numFmtId="204" fontId="25" fillId="6" borderId="1" xfId="0" applyNumberFormat="1" applyFont="1" applyFill="1" applyBorder="1" applyAlignment="1">
      <x:alignment vertical="top" wrapText="1"/>
    </x:xf>
    <x:xf numFmtId="203" fontId="25" fillId="6" borderId="9" xfId="0" applyNumberFormat="1" applyFont="1" applyFill="1" applyBorder="1" applyAlignment="1">
      <x:alignment vertical="top" wrapText="1"/>
    </x:xf>
    <x:xf numFmtId="204" fontId="25" fillId="6" borderId="9" xfId="0" applyNumberFormat="1" applyFont="1" applyFill="1" applyBorder="1" applyAlignment="1">
      <x:alignment vertical="top" wrapText="1"/>
    </x:xf>
    <x:xf numFmtId="203" fontId="25" fillId="6" borderId="3" xfId="0" applyNumberFormat="1" applyFont="1" applyFill="1" applyBorder="1" applyAlignment="1">
      <x:alignment vertical="top" wrapText="1"/>
    </x:xf>
    <x:xf numFmtId="204" fontId="25" fillId="6" borderId="3" xfId="0" applyNumberFormat="1" applyFont="1" applyFill="1" applyBorder="1" applyAlignment="1">
      <x:alignment vertical="top" wrapText="1"/>
    </x:xf>
    <x:xf numFmtId="0" fontId="21" fillId="6" borderId="3" xfId="0" applyNumberFormat="1" applyFont="1" applyFill="1" applyBorder="1"/>
    <x:xf numFmtId="200" fontId="21" fillId="6" borderId="3" xfId="0" applyNumberFormat="1" applyFont="1" applyFill="1" applyBorder="1"/>
    <x:xf numFmtId="200" fontId="21" fillId="6" borderId="9" xfId="0" applyNumberFormat="1" applyFont="1" applyFill="1" applyBorder="1"/>
    <x:xf numFmtId="0" fontId="22" fillId="2" borderId="3" xfId="0" applyNumberFormat="1" applyFont="1" applyFill="1" applyBorder="1" applyAlignment="1">
      <x:alignment horizontal="center"/>
    </x:xf>
    <x:xf numFmtId="0" fontId="28" fillId="9" borderId="1" xfId="0" applyNumberFormat="1" applyFont="1" applyFill="1" applyBorder="1" applyAlignment="1">
      <x:alignment horizontal="center" vertical="center" wrapText="1"/>
    </x:xf>
    <x:xf numFmtId="0" fontId="28" fillId="9" borderId="9" xfId="0" applyNumberFormat="1" applyFont="1" applyFill="1" applyBorder="1" applyAlignment="1">
      <x:alignment horizontal="center" vertical="center" wrapText="1"/>
    </x:xf>
    <x:xf numFmtId="0" fontId="28" fillId="9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6ca7d69d4d19" /><Relationship Type="http://schemas.openxmlformats.org/officeDocument/2006/relationships/theme" Target="/xl/theme/theme1.xml" Id="Rde801fbfb4bd429f" /><Relationship Type="http://schemas.openxmlformats.org/officeDocument/2006/relationships/sharedStrings" Target="/xl/sharedStrings.xml" Id="R0381aefcf75e4e42" /><Relationship Type="http://schemas.openxmlformats.org/officeDocument/2006/relationships/worksheet" Target="/xl/worksheets/sheet1.xml" Id="R88943899db584f76" /><Relationship Type="http://schemas.openxmlformats.org/officeDocument/2006/relationships/worksheet" Target="/xl/worksheets/sheet2.xml" Id="Rcb5585e3714f4570" /><Relationship Type="http://schemas.openxmlformats.org/officeDocument/2006/relationships/worksheet" Target="/xl/worksheets/sheet3.xml" Id="Rfda45b006c8f4a14" /><Relationship Type="http://schemas.openxmlformats.org/officeDocument/2006/relationships/worksheet" Target="/xl/worksheets/sheet4.xml" Id="R62cacba534254248" /><Relationship Type="http://schemas.openxmlformats.org/officeDocument/2006/relationships/worksheet" Target="/xl/worksheets/sheet5.xml" Id="R73729395d7dc465c" /><Relationship Type="http://schemas.openxmlformats.org/officeDocument/2006/relationships/worksheet" Target="/xl/worksheets/sheet6.xml" Id="Rc94f4c918b6e4095" /><Relationship Type="http://schemas.openxmlformats.org/officeDocument/2006/relationships/worksheet" Target="/xl/worksheets/sheet7.xml" Id="Rc026132b9902448f" /><Relationship Type="http://schemas.openxmlformats.org/officeDocument/2006/relationships/worksheet" Target="/xl/worksheets/sheet8.xml" Id="R66925e7cb03543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</x:row>
    <x:row r="2">
      <x:c r="A2" s="172"/>
      <x:c r="B2" s="172"/>
      <x:c r="C2" s="172"/>
      <x:c r="D2" s="172"/>
      <x:c r="E2" s="172"/>
      <x:c r="F2" s="172"/>
      <x:c r="G2" s="172"/>
      <x:c r="H2" s="172"/>
    </x:row>
    <x:row r="3" ht="35" customHeight="1">
      <x:c r="A3" s="173" t="str">
        <x:v>CRL Demonstration Evidence Workbook</x:v>
      </x:c>
      <x:c r="B3" s="173"/>
      <x:c r="C3" s="173"/>
      <x:c r="D3" s="173"/>
      <x:c r="E3" s="173"/>
      <x:c r="F3" s="173"/>
      <x:c r="G3" s="173"/>
      <x:c r="H3" s="173"/>
    </x:row>
    <x:row r="4" ht="32" customHeight="1">
      <x:c r="A4" s="174" t="str">
        <x:v>Harbor &amp; Pine is fictional. Public competitor observations are real, dated, and source-linked.</x:v>
      </x:c>
      <x:c r="B4" s="174"/>
      <x:c r="C4" s="174"/>
      <x:c r="D4" s="174"/>
      <x:c r="E4" s="174"/>
      <x:c r="F4" s="174"/>
      <x:c r="G4" s="174"/>
      <x:c r="H4" s="174"/>
    </x:row>
    <x:row r="5">
      <x:c r="A5" s="172"/>
      <x:c r="B5" s="172"/>
      <x:c r="C5" s="172"/>
      <x:c r="D5" s="172"/>
      <x:c r="E5" s="172"/>
      <x:c r="F5" s="172"/>
      <x:c r="G5" s="172"/>
      <x:c r="H5" s="172"/>
    </x:row>
    <x:row r="6">
      <x:c r="A6" s="175" t="str">
        <x:v>WHAT THIS FILE IS</x:v>
      </x:c>
      <x:c r="B6" s="175"/>
      <x:c r="C6" s="175"/>
      <x:c r="D6" s="175"/>
      <x:c r="E6" s="175"/>
      <x:c r="F6" s="175"/>
      <x:c r="G6" s="175"/>
      <x:c r="H6" s="175"/>
    </x:row>
    <x:row r="7">
      <x:c r="A7" s="176" t="str">
        <x:v>This workbook demonstrates the evidence, calculations, decision logic, and experiment structure delivered with a CRL Decision Brief. All Harbor &amp; Pine operating data is synthetic. The competitor pages are public observations captured on 2026-08-13 and may change. This is not a client case, testimonial, or claim of measured results.</x:v>
      </x:c>
      <x:c r="B7" s="177"/>
      <x:c r="C7" s="177"/>
      <x:c r="D7" s="177"/>
      <x:c r="E7" s="177"/>
      <x:c r="F7" s="177"/>
      <x:c r="G7" s="177"/>
      <x:c r="H7" s="178"/>
    </x:row>
    <x:row r="8">
      <x:c r="A8" s="179"/>
      <x:c r="B8" s="180"/>
      <x:c r="C8" s="180"/>
      <x:c r="D8" s="180"/>
      <x:c r="E8" s="180"/>
      <x:c r="F8" s="180"/>
      <x:c r="G8" s="180"/>
      <x:c r="H8" s="181"/>
    </x:row>
    <x:row r="9">
      <x:c r="A9" s="179"/>
      <x:c r="B9" s="180"/>
      <x:c r="C9" s="180"/>
      <x:c r="D9" s="180"/>
      <x:c r="E9" s="180"/>
      <x:c r="F9" s="180"/>
      <x:c r="G9" s="180"/>
      <x:c r="H9" s="181"/>
    </x:row>
    <x:row r="10">
      <x:c r="A10" s="182"/>
      <x:c r="B10" s="183"/>
      <x:c r="C10" s="183"/>
      <x:c r="D10" s="183"/>
      <x:c r="E10" s="183"/>
      <x:c r="F10" s="183"/>
      <x:c r="G10" s="183"/>
      <x:c r="H10" s="184"/>
    </x:row>
    <x:row r="11">
      <x:c r="A11" s="172"/>
      <x:c r="B11" s="172"/>
      <x:c r="C11" s="172"/>
      <x:c r="D11" s="172"/>
      <x:c r="E11" s="172"/>
      <x:c r="F11" s="172"/>
      <x:c r="G11" s="172"/>
      <x:c r="H11" s="172"/>
    </x:row>
    <x:row r="12">
      <x:c r="A12" s="175" t="str">
        <x:v>HOW TO AUDIT THE WORK</x:v>
      </x:c>
      <x:c r="B12" s="175"/>
      <x:c r="C12" s="175"/>
      <x:c r="D12" s="175"/>
      <x:c r="E12" s="175"/>
      <x:c r="F12" s="175"/>
      <x:c r="G12" s="175"/>
      <x:c r="H12" s="175"/>
    </x:row>
    <x:row r="13">
      <x:c r="A13" s="185" t="str">
        <x:v>01</x:v>
      </x:c>
      <x:c r="B13" s="186" t="str">
        <x:v>Review synthetic assumptions in Synthetic Inputs.</x:v>
      </x:c>
      <x:c r="C13" s="186"/>
      <x:c r="D13" s="186"/>
      <x:c r="E13" s="186"/>
      <x:c r="F13" s="186"/>
      <x:c r="G13" s="186"/>
      <x:c r="H13" s="186"/>
    </x:row>
    <x:row r="14">
      <x:c r="A14" s="185" t="str">
        <x:v>02</x:v>
      </x:c>
      <x:c r="B14" s="187" t="str">
        <x:v>Open every URL in Market Evidence and check the observation date.</x:v>
      </x:c>
      <x:c r="C14" s="187"/>
      <x:c r="D14" s="187"/>
      <x:c r="E14" s="187"/>
      <x:c r="F14" s="187"/>
      <x:c r="G14" s="187"/>
      <x:c r="H14" s="187"/>
    </x:row>
    <x:row r="15">
      <x:c r="A15" s="185" t="str">
        <x:v>03</x:v>
      </x:c>
      <x:c r="B15" s="187" t="str">
        <x:v>Trace each recommendation through Decision Ledger.</x:v>
      </x:c>
      <x:c r="C15" s="187"/>
      <x:c r="D15" s="187"/>
      <x:c r="E15" s="187"/>
      <x:c r="F15" s="187"/>
      <x:c r="G15" s="187"/>
      <x:c r="H15" s="187"/>
    </x:row>
    <x:row r="16">
      <x:c r="A16" s="185" t="str">
        <x:v>04</x:v>
      </x:c>
      <x:c r="B16" s="187" t="str">
        <x:v>Change assumptions in Money Impact and review scenario sensitivity.</x:v>
      </x:c>
      <x:c r="C16" s="187"/>
      <x:c r="D16" s="187"/>
      <x:c r="E16" s="187"/>
      <x:c r="F16" s="187"/>
      <x:c r="G16" s="187"/>
      <x:c r="H16" s="187"/>
    </x:row>
    <x:row r="17">
      <x:c r="A17" s="185" t="str">
        <x:v>05</x:v>
      </x:c>
      <x:c r="B17" s="187" t="str">
        <x:v>Use Experiment Tracker to isolate the intervention and calculate a decision gate.</x:v>
      </x:c>
      <x:c r="C17" s="187"/>
      <x:c r="D17" s="187"/>
      <x:c r="E17" s="187"/>
      <x:c r="F17" s="187"/>
      <x:c r="G17" s="187"/>
      <x:c r="H17" s="187"/>
    </x:row>
    <x:row r="18">
      <x:c r="A18" s="185" t="str">
        <x:v>06</x:v>
      </x:c>
      <x:c r="B18" s="188" t="str">
        <x:v>Read Limitations before acting on any demonstration conclusion.</x:v>
      </x:c>
      <x:c r="C18" s="188"/>
      <x:c r="D18" s="188"/>
      <x:c r="E18" s="188"/>
      <x:c r="F18" s="188"/>
      <x:c r="G18" s="188"/>
      <x:c r="H18" s="188"/>
    </x:row>
    <x:row r="19">
      <x:c r="A19" s="172"/>
      <x:c r="B19" s="172"/>
      <x:c r="C19" s="172"/>
      <x:c r="D19" s="172"/>
      <x:c r="E19" s="172"/>
      <x:c r="F19" s="172"/>
      <x:c r="G19" s="172"/>
      <x:c r="H19" s="172"/>
    </x:row>
    <x:row r="20">
      <x:c r="A20" s="189" t="str">
        <x:v>CRL product boundary: one decision, up to four relevant competitors, Money Impact, evidence workbook, and one clarification round. It is not a full-company audit.</x:v>
      </x:c>
      <x:c r="B20" s="189"/>
      <x:c r="C20" s="189"/>
      <x:c r="D20" s="189"/>
      <x:c r="E20" s="189"/>
      <x:c r="F20" s="189"/>
      <x:c r="G20" s="189"/>
      <x:c r="H20" s="189"/>
    </x:row>
    <x:row r="21">
      <x:c r="A21" s="189"/>
      <x:c r="B21" s="189"/>
      <x:c r="C21" s="189"/>
      <x:c r="D21" s="189"/>
      <x:c r="E21" s="189"/>
      <x:c r="F21" s="189"/>
      <x:c r="G21" s="189"/>
      <x:c r="H21" s="189"/>
    </x:row>
    <x:row r="22">
      <x:c r="A22" s="189"/>
      <x:c r="B22" s="189"/>
      <x:c r="C22" s="189"/>
      <x:c r="D22" s="189"/>
      <x:c r="E22" s="189"/>
      <x:c r="F22" s="189"/>
      <x:c r="G22" s="189"/>
      <x:c r="H22" s="189"/>
    </x:row>
  </x:sheetData>
  <x:mergeCells>
    <x:mergeCell ref="A1:H1"/>
    <x:mergeCell ref="A3:H3"/>
    <x:mergeCell ref="A4:H4"/>
    <x:mergeCell ref="A6:H6"/>
    <x:mergeCell ref="A7:H10"/>
    <x:mergeCell ref="A12:H12"/>
    <x:mergeCell ref="B13:H13"/>
    <x:mergeCell ref="B14:H14"/>
    <x:mergeCell ref="B15:H15"/>
    <x:mergeCell ref="B16:H16"/>
    <x:mergeCell ref="B17:H17"/>
    <x:mergeCell ref="B18:H18"/>
    <x:mergeCell ref="A20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34" hidden="0" customWidth="1"/>
    <x:col min="4" max="4" width="25" hidden="0" customWidth="1"/>
    <x:col min="5" max="5" width="14" hidden="0" customWidth="1"/>
    <x:col min="6" max="6" width="30" hidden="0" customWidth="1"/>
    <x:col min="7" max="7" width="26" hidden="0" customWidth="1"/>
    <x:col min="8" max="8" width="14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</x:row>
    <x:row r="2">
      <x:c r="A2" s="172"/>
      <x:c r="B2" s="172"/>
      <x:c r="C2" s="172"/>
      <x:c r="D2" s="172"/>
      <x:c r="E2" s="172"/>
      <x:c r="F2" s="172"/>
      <x:c r="G2" s="172"/>
      <x:c r="H2" s="172"/>
    </x:row>
    <x:row r="3" ht="35" customHeight="1">
      <x:c r="A3" s="173" t="str">
        <x:v>Decision Brief - Harbor &amp; Pine</x:v>
      </x:c>
      <x:c r="B3" s="173"/>
      <x:c r="C3" s="173"/>
      <x:c r="D3" s="173"/>
      <x:c r="E3" s="173"/>
      <x:c r="F3" s="173"/>
      <x:c r="G3" s="173"/>
      <x:c r="H3" s="173"/>
    </x:row>
    <x:row r="4" ht="32" customHeight="1">
      <x:c r="A4" s="174" t="str">
        <x:v>Should the fictional retailer introduce a bundle architecture before holiday without sitewide discounting?</x:v>
      </x:c>
      <x:c r="B4" s="174"/>
      <x:c r="C4" s="174"/>
      <x:c r="D4" s="174"/>
      <x:c r="E4" s="174"/>
      <x:c r="F4" s="174"/>
      <x:c r="G4" s="174"/>
      <x:c r="H4" s="174"/>
    </x:row>
    <x:row r="5">
      <x:c r="A5" s="172"/>
      <x:c r="B5" s="172"/>
      <x:c r="C5" s="172"/>
      <x:c r="D5" s="172"/>
      <x:c r="E5" s="172"/>
      <x:c r="F5" s="172"/>
      <x:c r="G5" s="172"/>
      <x:c r="H5" s="172"/>
    </x:row>
    <x:row r="6">
      <x:c r="A6" s="175" t="str">
        <x:v>DIRECTOR DECISION</x:v>
      </x:c>
      <x:c r="B6" s="175"/>
      <x:c r="C6" s="175"/>
      <x:c r="D6" s="175"/>
      <x:c r="E6" s="175"/>
      <x:c r="F6" s="175"/>
      <x:c r="G6" s="175"/>
      <x:c r="H6" s="175"/>
    </x:row>
    <x:row r="7">
      <x:c r="A7" s="190" t="str">
        <x:v>Proceed with a controlled three-role virtual bundle test. Keep the $32 core candle price fixed, protect at least 60% bundle gross margin, and treat the observed market set as architecture evidence - not proof of demand or price elasticity.</x:v>
      </x:c>
      <x:c r="B7" s="191"/>
      <x:c r="C7" s="191"/>
      <x:c r="D7" s="191"/>
      <x:c r="E7" s="191"/>
      <x:c r="F7" s="191"/>
      <x:c r="G7" s="191"/>
      <x:c r="H7" s="192"/>
    </x:row>
    <x:row r="8">
      <x:c r="A8" s="193"/>
      <x:c r="B8" s="194"/>
      <x:c r="C8" s="194"/>
      <x:c r="D8" s="194"/>
      <x:c r="E8" s="194"/>
      <x:c r="F8" s="194"/>
      <x:c r="G8" s="194"/>
      <x:c r="H8" s="195"/>
    </x:row>
    <x:row r="9">
      <x:c r="A9" s="196"/>
      <x:c r="B9" s="197"/>
      <x:c r="C9" s="197"/>
      <x:c r="D9" s="197"/>
      <x:c r="E9" s="197"/>
      <x:c r="F9" s="197"/>
      <x:c r="G9" s="197"/>
      <x:c r="H9" s="198"/>
    </x:row>
    <x:row r="10">
      <x:c r="A10" s="172"/>
      <x:c r="B10" s="172"/>
      <x:c r="C10" s="172"/>
      <x:c r="D10" s="172"/>
      <x:c r="E10" s="172"/>
      <x:c r="F10" s="172"/>
      <x:c r="G10" s="172"/>
      <x:c r="H10" s="172"/>
    </x:row>
    <x:row r="11">
      <x:c r="A11" s="199" t="str">
        <x:v>Priority</x:v>
      </x:c>
      <x:c r="B11" s="200" t="str">
        <x:v>Action</x:v>
      </x:c>
      <x:c r="C11" s="200" t="str">
        <x:v>Why now</x:v>
      </x:c>
      <x:c r="D11" s="200" t="str">
        <x:v>Money treatment</x:v>
      </x:c>
      <x:c r="E11" s="200" t="str">
        <x:v>Confidence</x:v>
      </x:c>
      <x:c r="F11" s="200" t="str">
        <x:v>Do not do</x:v>
      </x:c>
      <x:c r="G11" s="200" t="str">
        <x:v>Gate</x:v>
      </x:c>
      <x:c r="H11" s="201" t="str">
        <x:v>Evidence</x:v>
      </x:c>
    </x:row>
    <x:row r="12" ht="66" customHeight="1">
      <x:c r="A12" s="202" t="n">
        <x:v>1</x:v>
      </x:c>
      <x:c r="B12" s="203" t="str">
        <x:v>Launch three virtual bundle roles</x:v>
      </x:c>
      <x:c r="C12" s="203" t="str">
        <x:v>Competitors reduce trial friction through bundles, minis, subscriptions, or promotions</x:v>
      </x:c>
      <x:c r="D12" s="203" t="str">
        <x:v>90-day break-even penetration</x:v>
      </x:c>
      <x:c r="E12" s="203" t="str">
        <x:v>Medium</x:v>
      </x:c>
      <x:c r="F12" s="203" t="str">
        <x:v>Do not run a sitewide discount</x:v>
      </x:c>
      <x:c r="G12" s="203" t="str">
        <x:v>GM &gt;=60%; stock confirmed</x:v>
      </x:c>
      <x:c r="H12" s="203" t="str">
        <x:v>D-01</x:v>
      </x:c>
    </x:row>
    <x:row r="13" ht="66" customHeight="1">
      <x:c r="A13" s="204" t="n">
        <x:v>2</x:v>
      </x:c>
      <x:c r="B13" s="205" t="str">
        <x:v>Freeze the core candle at $32</x:v>
      </x:c>
      <x:c r="C13" s="205" t="str">
        <x:v>A simultaneous price change would destroy test attribution</x:v>
      </x:c>
      <x:c r="D13" s="205" t="str">
        <x:v>Not calculable without elasticity evidence</x:v>
      </x:c>
      <x:c r="E13" s="205" t="str">
        <x:v>High</x:v>
      </x:c>
      <x:c r="F13" s="205" t="str">
        <x:v>Do not copy competitor prices</x:v>
      </x:c>
      <x:c r="G13" s="205" t="str">
        <x:v>Price fixed for 14 days</x:v>
      </x:c>
      <x:c r="H13" s="205" t="str">
        <x:v>D-02</x:v>
      </x:c>
    </x:row>
    <x:row r="14" ht="66" customHeight="1">
      <x:c r="A14" s="206" t="n">
        <x:v>3</x:v>
      </x:c>
      <x:c r="B14" s="207" t="str">
        <x:v>Clarify room/use-case guidance</x:v>
      </x:c>
      <x:c r="C14" s="207" t="str">
        <x:v>The evidence set competes through different reasons to believe</x:v>
      </x:c>
      <x:c r="D14" s="207" t="str">
        <x:v>Measure objection and selection mix</x:v>
      </x:c>
      <x:c r="E14" s="207" t="str">
        <x:v>Medium</x:v>
      </x:c>
      <x:c r="F14" s="207" t="str">
        <x:v>Do not claim consumer whitespace</x:v>
      </x:c>
      <x:c r="G14" s="207" t="str">
        <x:v>Test copy inside bundle cards only</x:v>
      </x:c>
      <x:c r="H14" s="207" t="str">
        <x:v>D-03</x:v>
      </x:c>
    </x:row>
    <x:row r="15">
      <x:c r="A15" s="172"/>
      <x:c r="B15" s="172"/>
      <x:c r="C15" s="172"/>
      <x:c r="D15" s="172"/>
      <x:c r="E15" s="172"/>
      <x:c r="F15" s="172"/>
      <x:c r="G15" s="172"/>
      <x:c r="H15" s="172"/>
    </x:row>
    <x:row r="16">
      <x:c r="A16" s="175" t="str">
        <x:v>MONEY IMPACT AT A GLANCE</x:v>
      </x:c>
      <x:c r="B16" s="175"/>
      <x:c r="C16" s="175"/>
      <x:c r="D16" s="175"/>
      <x:c r="E16" s="175"/>
      <x:c r="F16" s="175"/>
      <x:c r="G16" s="175"/>
      <x:c r="H16" s="175"/>
    </x:row>
    <x:row r="17">
      <x:c r="A17" s="208" t="str">
        <x:v>Break-even penetration</x:v>
      </x:c>
      <x:c r="B17" s="209" t="n">
        <x:f>'Money Impact'!B20</x:f>
        <x:v>0.027352492112908897</x:v>
      </x:c>
      <x:c r="C17" s="172"/>
      <x:c r="D17" s="210" t="str">
        <x:v>These are assumption-bound scenarios, not forecasts. The workbook exposes every input and formula. The test should be extended when either phase has fewer than 60 eligible orders.</x:v>
      </x:c>
      <x:c r="E17" s="210"/>
      <x:c r="F17" s="210"/>
      <x:c r="G17" s="210"/>
      <x:c r="H17" s="210"/>
    </x:row>
    <x:row r="18">
      <x:c r="A18" s="211" t="str">
        <x:v>Downside 90-day net</x:v>
      </x:c>
      <x:c r="B18" s="212" t="n">
        <x:f>'Money Impact'!I13</x:f>
        <x:v>43.55649000000005</x:v>
      </x:c>
      <x:c r="C18" s="172"/>
      <x:c r="D18" s="210"/>
      <x:c r="E18" s="210"/>
      <x:c r="F18" s="210"/>
      <x:c r="G18" s="210"/>
      <x:c r="H18" s="210"/>
    </x:row>
    <x:row r="19">
      <x:c r="A19" s="211" t="str">
        <x:v>Base 90-day net</x:v>
      </x:c>
      <x:c r="B19" s="212" t="n">
        <x:f>'Money Impact'!I14</x:f>
        <x:v>537.1129800000001</x:v>
      </x:c>
      <x:c r="C19" s="172"/>
      <x:c r="D19" s="210"/>
      <x:c r="E19" s="210"/>
      <x:c r="F19" s="210"/>
      <x:c r="G19" s="210"/>
      <x:c r="H19" s="210"/>
    </x:row>
    <x:row r="20">
      <x:c r="A20" s="213" t="str">
        <x:v>Upside 90-day net</x:v>
      </x:c>
      <x:c r="B20" s="214" t="n">
        <x:f>'Money Impact'!I15</x:f>
        <x:v>1195.1883000000003</x:v>
      </x:c>
      <x:c r="C20" s="172"/>
      <x:c r="D20" s="210"/>
      <x:c r="E20" s="210"/>
      <x:c r="F20" s="210"/>
      <x:c r="G20" s="210"/>
      <x:c r="H20" s="210"/>
    </x:row>
  </x:sheetData>
  <x:mergeCells>
    <x:mergeCell ref="A1:H1"/>
    <x:mergeCell ref="A3:H3"/>
    <x:mergeCell ref="A4:H4"/>
    <x:mergeCell ref="A6:H6"/>
    <x:mergeCell ref="A7:H9"/>
    <x:mergeCell ref="A16:H16"/>
    <x:mergeCell ref="D17:H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7" hidden="0" customWidth="1"/>
    <x:col min="3" max="3" width="18" hidden="0" customWidth="1"/>
    <x:col min="4" max="4" width="16" hidden="0" customWidth="1"/>
    <x:col min="5" max="5" width="14" hidden="0" customWidth="1"/>
    <x:col min="6" max="6" width="34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</x:row>
    <x:row r="2">
      <x:c r="A2" s="172"/>
      <x:c r="B2" s="172"/>
      <x:c r="C2" s="172"/>
      <x:c r="D2" s="172"/>
      <x:c r="E2" s="172"/>
      <x:c r="F2" s="172"/>
    </x:row>
    <x:row r="3" ht="35" customHeight="1">
      <x:c r="A3" s="173" t="str">
        <x:v>Synthetic Client Inputs</x:v>
      </x:c>
      <x:c r="B3" s="173"/>
      <x:c r="C3" s="173"/>
      <x:c r="D3" s="173"/>
      <x:c r="E3" s="173"/>
      <x:c r="F3" s="173"/>
    </x:row>
    <x:row r="4" ht="32" customHeight="1">
      <x:c r="A4" s="174" t="str">
        <x:v>Editable assumptions used only to demonstrate the CRL analysis method.</x:v>
      </x:c>
      <x:c r="B4" s="174"/>
      <x:c r="C4" s="174"/>
      <x:c r="D4" s="174"/>
      <x:c r="E4" s="174"/>
      <x:c r="F4" s="174"/>
    </x:row>
    <x:row r="5">
      <x:c r="A5" s="172"/>
      <x:c r="B5" s="172"/>
      <x:c r="C5" s="172"/>
      <x:c r="D5" s="172"/>
      <x:c r="E5" s="172"/>
      <x:c r="F5" s="172"/>
    </x:row>
    <x:row r="6">
      <x:c r="A6" s="199" t="str">
        <x:v>Input ID</x:v>
      </x:c>
      <x:c r="B6" s="200" t="str">
        <x:v>Metric</x:v>
      </x:c>
      <x:c r="C6" s="200" t="str">
        <x:v>Value</x:v>
      </x:c>
      <x:c r="D6" s="200" t="str">
        <x:v>Unit</x:v>
      </x:c>
      <x:c r="E6" s="200" t="str">
        <x:v>Status</x:v>
      </x:c>
      <x:c r="F6" s="201" t="str">
        <x:v>Purpose</x:v>
      </x:c>
    </x:row>
    <x:row r="7">
      <x:c r="A7" s="203" t="str">
        <x:v>SYN-001</x:v>
      </x:c>
      <x:c r="B7" s="203" t="str">
        <x:v>Company</x:v>
      </x:c>
      <x:c r="C7" s="203" t="str">
        <x:v>Harbor &amp; Pine</x:v>
      </x:c>
      <x:c r="D7" s="203" t="str">
        <x:v>fictional</x:v>
      </x:c>
      <x:c r="E7" s="203" t="str">
        <x:v>SYNTHETIC</x:v>
      </x:c>
      <x:c r="F7" s="203" t="str">
        <x:v>Demonstration identity</x:v>
      </x:c>
    </x:row>
    <x:row r="8">
      <x:c r="A8" s="205" t="str">
        <x:v>SYN-002</x:v>
      </x:c>
      <x:c r="B8" s="205" t="str">
        <x:v>Category</x:v>
      </x:c>
      <x:c r="C8" s="205" t="str">
        <x:v>Premium home fragrance</x:v>
      </x:c>
      <x:c r="D8" s="205" t="str">
        <x:v>category</x:v>
      </x:c>
      <x:c r="E8" s="205" t="str">
        <x:v>SYNTHETIC</x:v>
      </x:c>
      <x:c r="F8" s="205" t="str">
        <x:v>Decision context</x:v>
      </x:c>
    </x:row>
    <x:row r="9">
      <x:c r="A9" s="205" t="str">
        <x:v>SYN-003</x:v>
      </x:c>
      <x:c r="B9" s="205" t="str">
        <x:v>Active SKUs</x:v>
      </x:c>
      <x:c r="C9" s="205" t="n">
        <x:v>180</x:v>
      </x:c>
      <x:c r="D9" s="205" t="str">
        <x:v>SKUs</x:v>
      </x:c>
      <x:c r="E9" s="205" t="str">
        <x:v>SYNTHETIC</x:v>
      </x:c>
      <x:c r="F9" s="205" t="str">
        <x:v>Catalog complexity</x:v>
      </x:c>
    </x:row>
    <x:row r="10">
      <x:c r="A10" s="205" t="str">
        <x:v>SYN-004</x:v>
      </x:c>
      <x:c r="B10" s="205" t="str">
        <x:v>Owned stores</x:v>
      </x:c>
      <x:c r="C10" s="205" t="n">
        <x:v>3</x:v>
      </x:c>
      <x:c r="D10" s="205" t="str">
        <x:v>stores</x:v>
      </x:c>
      <x:c r="E10" s="205" t="str">
        <x:v>SYNTHETIC</x:v>
      </x:c>
      <x:c r="F10" s="205" t="str">
        <x:v>Channel context; analysis focuses on DTC</x:v>
      </x:c>
    </x:row>
    <x:row r="11">
      <x:c r="A11" s="205" t="str">
        <x:v>SYN-005</x:v>
      </x:c>
      <x:c r="B11" s="205" t="str">
        <x:v>Monthly DTC orders</x:v>
      </x:c>
      <x:c r="C11" s="205" t="n">
        <x:v>1250</x:v>
      </x:c>
      <x:c r="D11" s="205" t="str">
        <x:v>orders/month</x:v>
      </x:c>
      <x:c r="E11" s="205" t="str">
        <x:v>SYNTHETIC</x:v>
      </x:c>
      <x:c r="F11" s="205" t="str">
        <x:v>Scale context</x:v>
      </x:c>
    </x:row>
    <x:row r="12">
      <x:c r="A12" s="205" t="str">
        <x:v>SYN-006</x:v>
      </x:c>
      <x:c r="B12" s="205" t="str">
        <x:v>DTC AOV</x:v>
      </x:c>
      <x:c r="C12" s="215" t="n">
        <x:v>58</x:v>
      </x:c>
      <x:c r="D12" s="205" t="str">
        <x:v>USD/order</x:v>
      </x:c>
      <x:c r="E12" s="205" t="str">
        <x:v>SYNTHETIC</x:v>
      </x:c>
      <x:c r="F12" s="205" t="str">
        <x:v>Context only</x:v>
      </x:c>
    </x:row>
    <x:row r="13">
      <x:c r="A13" s="205" t="str">
        <x:v>SYN-007</x:v>
      </x:c>
      <x:c r="B13" s="205" t="str">
        <x:v>DTC gross margin</x:v>
      </x:c>
      <x:c r="C13" s="216" t="n">
        <x:v>0.64</x:v>
      </x:c>
      <x:c r="D13" s="205" t="str">
        <x:v>%</x:v>
      </x:c>
      <x:c r="E13" s="205" t="str">
        <x:v>SYNTHETIC</x:v>
      </x:c>
      <x:c r="F13" s="205" t="str">
        <x:v>Context only</x:v>
      </x:c>
    </x:row>
    <x:row r="14">
      <x:c r="A14" s="205" t="str">
        <x:v>SYN-008</x:v>
      </x:c>
      <x:c r="B14" s="205" t="str">
        <x:v>Eligible candle-led orders</x:v>
      </x:c>
      <x:c r="C14" s="205" t="n">
        <x:v>610</x:v>
      </x:c>
      <x:c r="D14" s="205" t="str">
        <x:v>orders/month</x:v>
      </x:c>
      <x:c r="E14" s="205" t="str">
        <x:v>SYNTHETIC</x:v>
      </x:c>
      <x:c r="F14" s="205" t="str">
        <x:v>Bundle denominator</x:v>
      </x:c>
    </x:row>
    <x:row r="15">
      <x:c r="A15" s="205" t="str">
        <x:v>SYN-009</x:v>
      </x:c>
      <x:c r="B15" s="205" t="str">
        <x:v>Core candle price</x:v>
      </x:c>
      <x:c r="C15" s="215" t="n">
        <x:v>32</x:v>
      </x:c>
      <x:c r="D15" s="205" t="str">
        <x:v>USD</x:v>
      </x:c>
      <x:c r="E15" s="205" t="str">
        <x:v>SYNTHETIC</x:v>
      </x:c>
      <x:c r="F15" s="205" t="str">
        <x:v>Single-item baseline</x:v>
      </x:c>
    </x:row>
    <x:row r="16">
      <x:c r="A16" s="205" t="str">
        <x:v>SYN-010</x:v>
      </x:c>
      <x:c r="B16" s="205" t="str">
        <x:v>Core candle COGS</x:v>
      </x:c>
      <x:c r="C16" s="215" t="n">
        <x:v>11.2</x:v>
      </x:c>
      <x:c r="D16" s="205" t="str">
        <x:v>USD</x:v>
      </x:c>
      <x:c r="E16" s="205" t="str">
        <x:v>SYNTHETIC</x:v>
      </x:c>
      <x:c r="F16" s="205" t="str">
        <x:v>Single-item baseline</x:v>
      </x:c>
    </x:row>
    <x:row r="17">
      <x:c r="A17" s="205" t="str">
        <x:v>SYN-011</x:v>
      </x:c>
      <x:c r="B17" s="205" t="str">
        <x:v>Mini candle price</x:v>
      </x:c>
      <x:c r="C17" s="215" t="n">
        <x:v>14</x:v>
      </x:c>
      <x:c r="D17" s="205" t="str">
        <x:v>USD</x:v>
      </x:c>
      <x:c r="E17" s="205" t="str">
        <x:v>SYNTHETIC</x:v>
      </x:c>
      <x:c r="F17" s="205" t="str">
        <x:v>Bundle input</x:v>
      </x:c>
    </x:row>
    <x:row r="18">
      <x:c r="A18" s="205" t="str">
        <x:v>SYN-012</x:v>
      </x:c>
      <x:c r="B18" s="205" t="str">
        <x:v>Mini candle COGS</x:v>
      </x:c>
      <x:c r="C18" s="215" t="n">
        <x:v>4.9</x:v>
      </x:c>
      <x:c r="D18" s="205" t="str">
        <x:v>USD</x:v>
      </x:c>
      <x:c r="E18" s="205" t="str">
        <x:v>SYNTHETIC</x:v>
      </x:c>
      <x:c r="F18" s="205" t="str">
        <x:v>Bundle input</x:v>
      </x:c>
    </x:row>
    <x:row r="19">
      <x:c r="A19" s="205" t="str">
        <x:v>SYN-013</x:v>
      </x:c>
      <x:c r="B19" s="205" t="str">
        <x:v>Room spray price</x:v>
      </x:c>
      <x:c r="C19" s="215" t="n">
        <x:v>26</x:v>
      </x:c>
      <x:c r="D19" s="205" t="str">
        <x:v>USD</x:v>
      </x:c>
      <x:c r="E19" s="205" t="str">
        <x:v>SYNTHETIC</x:v>
      </x:c>
      <x:c r="F19" s="205" t="str">
        <x:v>Bundle input</x:v>
      </x:c>
    </x:row>
    <x:row r="20">
      <x:c r="A20" s="205" t="str">
        <x:v>SYN-014</x:v>
      </x:c>
      <x:c r="B20" s="205" t="str">
        <x:v>Room spray COGS</x:v>
      </x:c>
      <x:c r="C20" s="215" t="n">
        <x:v>8.32</x:v>
      </x:c>
      <x:c r="D20" s="205" t="str">
        <x:v>USD</x:v>
      </x:c>
      <x:c r="E20" s="205" t="str">
        <x:v>SYNTHETIC</x:v>
      </x:c>
      <x:c r="F20" s="205" t="str">
        <x:v>Bundle input</x:v>
      </x:c>
    </x:row>
    <x:row r="21">
      <x:c r="A21" s="205" t="str">
        <x:v>SYN-015</x:v>
      </x:c>
      <x:c r="B21" s="205" t="str">
        <x:v>One-time setup cost</x:v>
      </x:c>
      <x:c r="C21" s="215" t="n">
        <x:v>450</x:v>
      </x:c>
      <x:c r="D21" s="205" t="str">
        <x:v>USD</x:v>
      </x:c>
      <x:c r="E21" s="205" t="str">
        <x:v>ASSUMPTION</x:v>
      </x:c>
      <x:c r="F21" s="205" t="str">
        <x:v>Break-even model</x:v>
      </x:c>
    </x:row>
    <x:row r="22">
      <x:c r="A22" s="205" t="str">
        <x:v>SYN-016</x:v>
      </x:c>
      <x:c r="B22" s="205" t="str">
        <x:v>Cannibalization haircut</x:v>
      </x:c>
      <x:c r="C22" s="216" t="n">
        <x:v>0.3</x:v>
      </x:c>
      <x:c r="D22" s="205" t="str">
        <x:v>%</x:v>
      </x:c>
      <x:c r="E22" s="205" t="str">
        <x:v>ASSUMPTION</x:v>
      </x:c>
      <x:c r="F22" s="205" t="str">
        <x:v>Scenario sensitivity</x:v>
      </x:c>
    </x:row>
    <x:row r="23">
      <x:c r="A23" s="207" t="str">
        <x:v>SYN-017</x:v>
      </x:c>
      <x:c r="B23" s="207" t="str">
        <x:v>Minimum bundle GM</x:v>
      </x:c>
      <x:c r="C23" s="217" t="n">
        <x:v>0.6</x:v>
      </x:c>
      <x:c r="D23" s="207" t="str">
        <x:v>%</x:v>
      </x:c>
      <x:c r="E23" s="207" t="str">
        <x:v>POLICY</x:v>
      </x:c>
      <x:c r="F23" s="207" t="str">
        <x:v>No-go gate</x:v>
      </x:c>
    </x:row>
  </x:sheetData>
  <x:mergeCells>
    <x:mergeCell ref="A1:F1"/>
    <x:mergeCell ref="A3:F3"/>
    <x:mergeCell ref="A4:F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22" hidden="0" customWidth="1"/>
    <x:col min="4" max="4" width="28" hidden="0" customWidth="1"/>
    <x:col min="5" max="5" width="10" hidden="0" customWidth="1"/>
    <x:col min="6" max="6" width="12" hidden="0" customWidth="1"/>
    <x:col min="7" max="7" width="13" hidden="0" customWidth="1"/>
    <x:col min="8" max="8" width="34" hidden="0" customWidth="1"/>
    <x:col min="9" max="9" width="34" hidden="0" customWidth="1"/>
    <x:col min="10" max="10" width="14" hidden="0" customWidth="1"/>
    <x:col min="11" max="11" width="55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  <x:c r="I1" s="171"/>
      <x:c r="J1" s="171"/>
      <x:c r="K1" s="171"/>
    </x:row>
    <x:row r="2">
      <x:c r="A2" s="172"/>
      <x:c r="B2" s="172"/>
      <x:c r="C2" s="172"/>
      <x:c r="D2" s="172"/>
      <x:c r="E2" s="172"/>
      <x:c r="F2" s="172"/>
      <x:c r="G2" s="172"/>
      <x:c r="H2" s="172"/>
      <x:c r="I2" s="172"/>
      <x:c r="J2" s="172"/>
      <x:c r="K2" s="172"/>
    </x:row>
    <x:row r="3" ht="35" customHeight="1">
      <x:c r="A3" s="173" t="str">
        <x:v>Market Evidence Register</x:v>
      </x:c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</x:row>
    <x:row r="4" ht="32" customHeight="1">
      <x:c r="A4" s="174" t="str">
        <x:v>Official public pages observed 2026-08-13. Offers, stock, and prices may change.</x:v>
      </x:c>
      <x:c r="B4" s="174"/>
      <x:c r="C4" s="174"/>
      <x:c r="D4" s="174"/>
      <x:c r="E4" s="174"/>
      <x:c r="F4" s="174"/>
      <x:c r="G4" s="174"/>
      <x:c r="H4" s="174"/>
      <x:c r="I4" s="174"/>
      <x:c r="J4" s="174"/>
      <x:c r="K4" s="174"/>
    </x:row>
    <x:row r="5">
      <x:c r="A5" s="172"/>
      <x:c r="B5" s="172"/>
      <x:c r="C5" s="172"/>
      <x:c r="D5" s="172"/>
      <x:c r="E5" s="172"/>
      <x:c r="F5" s="172"/>
      <x:c r="G5" s="172"/>
      <x:c r="H5" s="172"/>
      <x:c r="I5" s="172"/>
      <x:c r="J5" s="172"/>
      <x:c r="K5" s="172"/>
    </x:row>
    <x:row r="6">
      <x:c r="A6" s="199" t="str">
        <x:v>ID</x:v>
      </x:c>
      <x:c r="B6" s="200" t="str">
        <x:v>Role</x:v>
      </x:c>
      <x:c r="C6" s="200" t="str">
        <x:v>Brand</x:v>
      </x:c>
      <x:c r="D6" s="200" t="str">
        <x:v>Product</x:v>
      </x:c>
      <x:c r="E6" s="200" t="str">
        <x:v>Price</x:v>
      </x:c>
      <x:c r="F6" s="200" t="str">
        <x:v>Size</x:v>
      </x:c>
      <x:c r="G6" s="200" t="str">
        <x:v>Burn</x:v>
      </x:c>
      <x:c r="H6" s="200" t="str">
        <x:v>Offer / term</x:v>
      </x:c>
      <x:c r="I6" s="200" t="str">
        <x:v>Positioning signal</x:v>
      </x:c>
      <x:c r="J6" s="200" t="str">
        <x:v>Observed</x:v>
      </x:c>
      <x:c r="K6" s="201" t="str">
        <x:v>Source URL</x:v>
      </x:c>
    </x:row>
    <x:row r="7">
      <x:c r="A7" s="203" t="str">
        <x:v>EXT-001</x:v>
      </x:c>
      <x:c r="B7" s="203" t="str">
        <x:v>Direct/value</x:v>
      </x:c>
      <x:c r="C7" s="203" t="str">
        <x:v>P.F. Candle Co.</x:v>
      </x:c>
      <x:c r="D7" s="203" t="str">
        <x:v>Amber &amp; Moss Standard Candle</x:v>
      </x:c>
      <x:c r="E7" s="218" t="n">
        <x:v>19.2</x:v>
      </x:c>
      <x:c r="F7" s="203" t="str">
        <x:v>7.2 oz</x:v>
      </x:c>
      <x:c r="G7" s="203" t="str">
        <x:v>40-50h</x:v>
      </x:c>
      <x:c r="H7" s="203" t="str">
        <x:v>$24 list; $19.20 sale; free shipping $80+</x:v>
      </x:c>
      <x:c r="I7" s="203" t="str">
        <x:v>California-made, atmospheric scent, sensitivity-aware</x:v>
      </x:c>
      <x:c r="J7" s="203" t="str">
        <x:v>2026-08-13</x:v>
      </x:c>
      <x:c r="K7" s="203" t="str">
        <x:v>https://pfcandleco.com/products/amber-moss-standard-candle</x:v>
      </x:c>
    </x:row>
    <x:row r="8">
      <x:c r="A8" s="205" t="str">
        <x:v>EXT-002</x:v>
      </x:c>
      <x:c r="B8" s="205" t="str">
        <x:v>Direct/mid</x:v>
      </x:c>
      <x:c r="C8" s="205" t="str">
        <x:v>Brooklyn Candle Studio</x:v>
      </x:c>
      <x:c r="D8" s="205" t="str">
        <x:v>Palo Santo Jar Candle</x:v>
      </x:c>
      <x:c r="E8" s="219" t="n">
        <x:v>34</x:v>
      </x:c>
      <x:c r="F8" s="205" t="str">
        <x:v>7.5 oz</x:v>
      </x:c>
      <x:c r="G8" s="205" t="str">
        <x:v>up to 50h</x:v>
      </x:c>
      <x:c r="H8" s="205" t="str">
        <x:v>Pick 3 jars: $90 vs $102; product subscription 20%</x:v>
      </x:c>
      <x:c r="I8" s="205" t="str">
        <x:v>Minimalist vessel; essential-oil infused; clean/non-toxic</x:v>
      </x:c>
      <x:c r="J8" s="205" t="str">
        <x:v>2026-08-13</x:v>
      </x:c>
      <x:c r="K8" s="205" t="str">
        <x:v>https://brooklyncandlestudio.com/products/palo-santo-minimalist-candle</x:v>
      </x:c>
    </x:row>
    <x:row r="9">
      <x:c r="A9" s="205" t="str">
        <x:v>EXT-003</x:v>
      </x:c>
      <x:c r="B9" s="205" t="str">
        <x:v>Architecture</x:v>
      </x:c>
      <x:c r="C9" s="205" t="str">
        <x:v>Brooklyn Candle Studio</x:v>
      </x:c>
      <x:c r="D9" s="205" t="str">
        <x:v>Pick 3 Jar Candles</x:v>
      </x:c>
      <x:c r="E9" s="219" t="n">
        <x:v>90</x:v>
      </x:c>
      <x:c r="F9" s="205" t="str">
        <x:v>3 x 7.5 oz</x:v>
      </x:c>
      <x:c r="G9" s="205" t="str">
        <x:v>up to 50h each</x:v>
      </x:c>
      <x:c r="H9" s="205" t="str">
        <x:v>12% bundle saving vs $102</x:v>
      </x:c>
      <x:c r="I9" s="205" t="str">
        <x:v>Customer-built assortment and gifting architecture</x:v>
      </x:c>
      <x:c r="J9" s="205" t="str">
        <x:v>2026-08-13</x:v>
      </x:c>
      <x:c r="K9" s="205" t="str">
        <x:v>https://brooklyncandlestudio.com/products/pick-3-minimalist-candles-1</x:v>
      </x:c>
    </x:row>
    <x:row r="10">
      <x:c r="A10" s="205" t="str">
        <x:v>EXT-004</x:v>
      </x:c>
      <x:c r="B10" s="205" t="str">
        <x:v>Direct/emotional</x:v>
      </x:c>
      <x:c r="C10" s="205" t="str">
        <x:v>Homesick</x:v>
      </x:c>
      <x:c r="D10" s="205" t="str">
        <x:v>New York City Candle</x:v>
      </x:c>
      <x:c r="E10" s="219" t="n">
        <x:v>29.95</x:v>
      </x:c>
      <x:c r="F10" s="205" t="str">
        <x:v>13.75 oz</x:v>
      </x:c>
      <x:c r="G10" s="205" t="str">
        <x:v>60-80h</x:v>
      </x:c>
      <x:c r="H10" s="205" t="str">
        <x:v>Free shipping over $50; mini format $9.95 was sold out</x:v>
      </x:c>
      <x:c r="I10" s="205" t="str">
        <x:v>Place, memory, and gifting</x:v>
      </x:c>
      <x:c r="J10" s="205" t="str">
        <x:v>2026-08-13</x:v>
      </x:c>
      <x:c r="K10" s="205" t="str">
        <x:v>https://homesick.com/products/new-york-city-candle</x:v>
      </x:c>
    </x:row>
    <x:row r="11">
      <x:c r="A11" s="207" t="str">
        <x:v>EXT-005</x:v>
      </x:c>
      <x:c r="B11" s="207" t="str">
        <x:v>Premium benchmark</x:v>
      </x:c>
      <x:c r="C11" s="207" t="str">
        <x:v>APOTHEKE</x:v>
      </x:c>
      <x:c r="D11" s="207" t="str">
        <x:v>Charcoal Classic Candle</x:v>
      </x:c>
      <x:c r="E11" s="220" t="n">
        <x:v>46</x:v>
      </x:c>
      <x:c r="F11" s="207" t="str">
        <x:v>10.5 oz</x:v>
      </x:c>
      <x:c r="G11" s="207" t="str">
        <x:v>not shown on captured page</x:v>
      </x:c>
      <x:c r="H11" s="207" t="str">
        <x:v>Subscribe &amp; save 10%; $10 subscription shipping; free shipping $100+</x:v>
      </x:c>
      <x:c r="I11" s="207" t="str">
        <x:v>Material/vessel-led luxury and signature fragrance</x:v>
      </x:c>
      <x:c r="J11" s="207" t="str">
        <x:v>2026-08-13</x:v>
      </x:c>
      <x:c r="K11" s="207" t="str">
        <x:v>https://apothekeco.com/products/binchotan-charcoal-candle</x:v>
      </x:c>
    </x:row>
    <x:row r="12">
      <x:c r="A12" s="172"/>
      <x:c r="B12" s="172"/>
      <x:c r="C12" s="172"/>
      <x:c r="D12" s="172"/>
      <x:c r="E12" s="172"/>
      <x:c r="F12" s="172"/>
      <x:c r="G12" s="172"/>
      <x:c r="H12" s="172"/>
      <x:c r="I12" s="172"/>
      <x:c r="J12" s="172"/>
      <x:c r="K12" s="172"/>
    </x:row>
    <x:row r="13">
      <x:c r="A13" s="175" t="str">
        <x:v>EVIDENCE-BOUNDED INTERPRETATION</x:v>
      </x:c>
      <x:c r="B13" s="175"/>
      <x:c r="C13" s="175"/>
      <x:c r="D13" s="175"/>
      <x:c r="E13" s="175"/>
      <x:c r="F13" s="175"/>
      <x:c r="G13" s="175"/>
      <x:c r="H13" s="175"/>
      <x:c r="I13" s="175"/>
      <x:c r="J13" s="175"/>
      <x:c r="K13" s="175"/>
    </x:row>
    <x:row r="14">
      <x:c r="A14" s="221" t="str">
        <x:v>The observed set spans sale-led accessible entry, mid-market minimalist proof, emotional gifting, and premium material cues. Trial is reduced through price promotion, mini format, bundle architecture, or subscription. This does not establish category-wide consumer preference or competitor performance; it only supports a testable offer-architecture decision for the synthetic client.</x:v>
      </x:c>
      <x:c r="B14" s="221"/>
      <x:c r="C14" s="221"/>
      <x:c r="D14" s="221"/>
      <x:c r="E14" s="221"/>
      <x:c r="F14" s="221"/>
      <x:c r="G14" s="221"/>
      <x:c r="H14" s="221"/>
      <x:c r="I14" s="221"/>
      <x:c r="J14" s="221"/>
      <x:c r="K14" s="221"/>
    </x:row>
    <x:row r="15">
      <x:c r="A15" s="221"/>
      <x:c r="B15" s="221"/>
      <x:c r="C15" s="221"/>
      <x:c r="D15" s="221"/>
      <x:c r="E15" s="221"/>
      <x:c r="F15" s="221"/>
      <x:c r="G15" s="221"/>
      <x:c r="H15" s="221"/>
      <x:c r="I15" s="221"/>
      <x:c r="J15" s="221"/>
      <x:c r="K15" s="221"/>
    </x:row>
    <x:row r="16">
      <x:c r="A16" s="221"/>
      <x:c r="B16" s="221"/>
      <x:c r="C16" s="221"/>
      <x:c r="D16" s="221"/>
      <x:c r="E16" s="221"/>
      <x:c r="F16" s="221"/>
      <x:c r="G16" s="221"/>
      <x:c r="H16" s="221"/>
      <x:c r="I16" s="221"/>
      <x:c r="J16" s="221"/>
      <x:c r="K16" s="221"/>
    </x:row>
    <x:row r="17">
      <x:c r="A17" s="221"/>
      <x:c r="B17" s="221"/>
      <x:c r="C17" s="221"/>
      <x:c r="D17" s="221"/>
      <x:c r="E17" s="221"/>
      <x:c r="F17" s="221"/>
      <x:c r="G17" s="221"/>
      <x:c r="H17" s="221"/>
      <x:c r="I17" s="221"/>
      <x:c r="J17" s="221"/>
      <x:c r="K17" s="221"/>
    </x:row>
  </x:sheetData>
  <x:mergeCells>
    <x:mergeCell ref="A1:K1"/>
    <x:mergeCell ref="A3:K3"/>
    <x:mergeCell ref="A4:K4"/>
    <x:mergeCell ref="A13:K13"/>
    <x:mergeCell ref="A14:K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7" hidden="0" customWidth="1"/>
    <x:col min="3" max="3" width="24" hidden="0" customWidth="1"/>
    <x:col min="4" max="4" width="36" hidden="0" customWidth="1"/>
    <x:col min="5" max="5" width="40" hidden="0" customWidth="1"/>
    <x:col min="6" max="6" width="20" hidden="0" customWidth="1"/>
    <x:col min="7" max="7" width="40" hidden="0" customWidth="1"/>
    <x:col min="8" max="8" width="12" hidden="0" customWidth="1"/>
    <x:col min="9" max="9" width="40" hidden="0" customWidth="1"/>
    <x:col min="10" max="10" width="36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  <x:c r="I1" s="171"/>
      <x:c r="J1" s="171"/>
    </x:row>
    <x:row r="2">
      <x:c r="A2" s="172"/>
      <x:c r="B2" s="172"/>
      <x:c r="C2" s="172"/>
      <x:c r="D2" s="172"/>
      <x:c r="E2" s="172"/>
      <x:c r="F2" s="172"/>
      <x:c r="G2" s="172"/>
      <x:c r="H2" s="172"/>
      <x:c r="I2" s="172"/>
      <x:c r="J2" s="172"/>
    </x:row>
    <x:row r="3" ht="35" customHeight="1">
      <x:c r="A3" s="173" t="str">
        <x:v>Decision Ledger</x:v>
      </x:c>
      <x:c r="B3" s="173"/>
      <x:c r="C3" s="173"/>
      <x:c r="D3" s="173"/>
      <x:c r="E3" s="173"/>
      <x:c r="F3" s="173"/>
      <x:c r="G3" s="173"/>
      <x:c r="H3" s="173"/>
      <x:c r="I3" s="173"/>
      <x:c r="J3" s="173"/>
    </x:row>
    <x:row r="4" ht="32" customHeight="1">
      <x:c r="A4" s="174" t="str">
        <x:v>Evidence -&gt; mechanism -&gt; money impact -&gt; decision -&gt; validation.</x:v>
      </x:c>
      <x:c r="B4" s="174"/>
      <x:c r="C4" s="174"/>
      <x:c r="D4" s="174"/>
      <x:c r="E4" s="174"/>
      <x:c r="F4" s="174"/>
      <x:c r="G4" s="174"/>
      <x:c r="H4" s="174"/>
      <x:c r="I4" s="174"/>
      <x:c r="J4" s="174"/>
    </x:row>
    <x:row r="5">
      <x:c r="A5" s="172"/>
      <x:c r="B5" s="172"/>
      <x:c r="C5" s="172"/>
      <x:c r="D5" s="172"/>
      <x:c r="E5" s="172"/>
      <x:c r="F5" s="172"/>
      <x:c r="G5" s="172"/>
      <x:c r="H5" s="172"/>
      <x:c r="I5" s="172"/>
      <x:c r="J5" s="172"/>
    </x:row>
    <x:row r="6">
      <x:c r="A6" s="199" t="str">
        <x:v>ID</x:v>
      </x:c>
      <x:c r="B6" s="200" t="str">
        <x:v>Type</x:v>
      </x:c>
      <x:c r="C6" s="200" t="str">
        <x:v>Evidence IDs</x:v>
      </x:c>
      <x:c r="D6" s="200" t="str">
        <x:v>Claim</x:v>
      </x:c>
      <x:c r="E6" s="200" t="str">
        <x:v>Mechanism</x:v>
      </x:c>
      <x:c r="F6" s="200" t="str">
        <x:v>Money mode</x:v>
      </x:c>
      <x:c r="G6" s="200" t="str">
        <x:v>Decision</x:v>
      </x:c>
      <x:c r="H6" s="200" t="str">
        <x:v>Priority</x:v>
      </x:c>
      <x:c r="I6" s="200" t="str">
        <x:v>Validation</x:v>
      </x:c>
      <x:c r="J6" s="201" t="str">
        <x:v>Risk / no-go</x:v>
      </x:c>
    </x:row>
    <x:row r="7" ht="98" customHeight="1">
      <x:c r="A7" s="203" t="str">
        <x:v>D-01</x:v>
      </x:c>
      <x:c r="B7" s="203" t="str">
        <x:v>RECOMMENDATION</x:v>
      </x:c>
      <x:c r="C7" s="203" t="str">
        <x:v>EXT-002, EXT-003, EXT-004, EXT-005, SYN-008..017</x:v>
      </x:c>
      <x:c r="D7" s="203" t="str">
        <x:v>Use a three-role bundle ladder rather than a sitewide discount.</x:v>
      </x:c>
      <x:c r="E7" s="203" t="str">
        <x:v>Bundles can increase items per converted order while preserving single-item price integrity.</x:v>
      </x:c>
      <x:c r="F7" s="203" t="str">
        <x:v>Break-even threshold</x:v>
      </x:c>
      <x:c r="G7" s="203" t="str">
        <x:v>Launch Discovery Pair, Room Ritual, and Gift Trio as virtual bundles.</x:v>
      </x:c>
      <x:c r="H7" s="222" t="str">
        <x:v>High</x:v>
      </x:c>
      <x:c r="I7" s="203" t="str">
        <x:v>14-day matched-weekday test; bundle cards are the only material intervention.</x:v>
      </x:c>
      <x:c r="J7" s="203" t="str">
        <x:v>Do not launch a bundle below 60% GM or with unverified stock.</x:v>
      </x:c>
    </x:row>
    <x:row r="8" ht="98" customHeight="1">
      <x:c r="A8" s="205" t="str">
        <x:v>D-02</x:v>
      </x:c>
      <x:c r="B8" s="205" t="str">
        <x:v>RECOMMENDATION</x:v>
      </x:c>
      <x:c r="C8" s="205" t="str">
        <x:v>EXT-001..005</x:v>
      </x:c>
      <x:c r="D8" s="205" t="str">
        <x:v>Keep the core candle at $32 during the first test.</x:v>
      </x:c>
      <x:c r="E8" s="205" t="str">
        <x:v>Observed price architecture is wide and not normalized for quality, promotion, or brand equity; changing price simultaneously would destroy attribution.</x:v>
      </x:c>
      <x:c r="F8" s="205" t="str">
        <x:v>Not calculable</x:v>
      </x:c>
      <x:c r="G8" s="205" t="str">
        <x:v>Freeze core price until bundle economics and price-specific evidence are reviewed.</x:v>
      </x:c>
      <x:c r="H8" s="223" t="str">
        <x:v>High</x:v>
      </x:c>
      <x:c r="I8" s="205" t="str">
        <x:v>Hold price constant through baseline and treatment phases.</x:v>
      </x:c>
      <x:c r="J8" s="205" t="str">
        <x:v>No general price increase from competitor price alone.</x:v>
      </x:c>
    </x:row>
    <x:row r="9" ht="98" customHeight="1">
      <x:c r="A9" s="207" t="str">
        <x:v>D-03</x:v>
      </x:c>
      <x:c r="B9" s="207" t="str">
        <x:v>INFERENCE</x:v>
      </x:c>
      <x:c r="C9" s="207" t="str">
        <x:v>EXT-001..005, SYN-009..014</x:v>
      </x:c>
      <x:c r="D9" s="207" t="str">
        <x:v>Harbor &amp; Pine's defensible opening is mid-premium guidance: clear room/use roles plus a low-risk discovery path.</x:v>
      </x:c>
      <x:c r="E9" s="207" t="str">
        <x:v>The set shows emotional, minimalist, value, and premium cues, but no category-wide proof of consumer preference.</x:v>
      </x:c>
      <x:c r="F9" s="207" t="str">
        <x:v>Assumption-bound</x:v>
      </x:c>
      <x:c r="G9" s="207" t="str">
        <x:v>Lead the offer with use-case clarity and performance proof, not another generic scent story.</x:v>
      </x:c>
      <x:c r="H9" s="224" t="str">
        <x:v>Medium</x:v>
      </x:c>
      <x:c r="I9" s="207" t="str">
        <x:v>Track bundle selection, objections, returns, and repeat purchase before extending.</x:v>
      </x:c>
      <x:c r="J9" s="207" t="str">
        <x:v>Do not claim whitespace or preference as fact.</x:v>
      </x:c>
    </x:row>
  </x:sheetData>
  <x:mergeCells>
    <x:mergeCell ref="A1:J1"/>
    <x:mergeCell ref="A3:J3"/>
    <x:mergeCell ref="A4:J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4" hidden="0" customWidth="1"/>
    <x:col min="5" max="5" width="16" hidden="0" customWidth="1"/>
    <x:col min="6" max="6" width="16" hidden="0" customWidth="1"/>
    <x:col min="7" max="7" width="12" hidden="0" customWidth="1"/>
    <x:col min="8" max="8" width="14" hidden="0" customWidth="1"/>
    <x:col min="9" max="9" width="30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  <x:c r="I1" s="171"/>
    </x:row>
    <x:row r="2">
      <x:c r="A2" s="172"/>
      <x:c r="B2" s="172"/>
      <x:c r="C2" s="172"/>
      <x:c r="D2" s="172"/>
      <x:c r="E2" s="172"/>
      <x:c r="F2" s="172"/>
      <x:c r="G2" s="172"/>
      <x:c r="H2" s="172"/>
      <x:c r="I2" s="172"/>
    </x:row>
    <x:row r="3" ht="35" customHeight="1">
      <x:c r="A3" s="173" t="str">
        <x:v>Money Impact - Assumption-Bound Scenario</x:v>
      </x:c>
      <x:c r="B3" s="173"/>
      <x:c r="C3" s="173"/>
      <x:c r="D3" s="173"/>
      <x:c r="E3" s="173"/>
      <x:c r="F3" s="173"/>
      <x:c r="G3" s="173"/>
      <x:c r="H3" s="173"/>
      <x:c r="I3" s="173"/>
    </x:row>
    <x:row r="4" ht="32" customHeight="1">
      <x:c r="A4" s="174" t="str">
        <x:v>A break-even model, not a forecast. Change synthetic inputs to inspect sensitivity.</x:v>
      </x:c>
      <x:c r="B4" s="174"/>
      <x:c r="C4" s="174"/>
      <x:c r="D4" s="174"/>
      <x:c r="E4" s="174"/>
      <x:c r="F4" s="174"/>
      <x:c r="G4" s="174"/>
      <x:c r="H4" s="174"/>
      <x:c r="I4" s="174"/>
    </x:row>
    <x:row r="5">
      <x:c r="A5" s="172"/>
      <x:c r="B5" s="172"/>
      <x:c r="C5" s="172"/>
      <x:c r="D5" s="172"/>
      <x:c r="E5" s="172"/>
      <x:c r="F5" s="172"/>
      <x:c r="G5" s="172"/>
      <x:c r="H5" s="172"/>
      <x:c r="I5" s="172"/>
    </x:row>
    <x:row r="6">
      <x:c r="A6" s="199" t="str">
        <x:v>Bundle</x:v>
      </x:c>
      <x:c r="B6" s="200" t="str">
        <x:v>Price</x:v>
      </x:c>
      <x:c r="C6" s="200" t="str">
        <x:v>Item COGS</x:v>
      </x:c>
      <x:c r="D6" s="200" t="str">
        <x:v>Packaging</x:v>
      </x:c>
      <x:c r="E6" s="200" t="str">
        <x:v>Total COGS</x:v>
      </x:c>
      <x:c r="F6" s="200" t="str">
        <x:v>Gross profit</x:v>
      </x:c>
      <x:c r="G6" s="200" t="str">
        <x:v>GM</x:v>
      </x:c>
      <x:c r="H6" s="200" t="str">
        <x:v>Scenario mix</x:v>
      </x:c>
      <x:c r="I6" s="201" t="str">
        <x:v>Role</x:v>
      </x:c>
    </x:row>
    <x:row r="7">
      <x:c r="A7" s="203" t="str">
        <x:v>Discovery Pair</x:v>
      </x:c>
      <x:c r="B7" s="225" t="n">
        <x:v>44</x:v>
      </x:c>
      <x:c r="C7" s="225" t="n">
        <x:f>'Synthetic Inputs'!C16+'Synthetic Inputs'!C18</x:f>
        <x:v>16.1</x:v>
      </x:c>
      <x:c r="D7" s="225" t="n">
        <x:v>1.25</x:v>
      </x:c>
      <x:c r="E7" s="225" t="n">
        <x:f>C7+D7</x:f>
        <x:v>17.35</x:v>
      </x:c>
      <x:c r="F7" s="225" t="n">
        <x:f>B7-E7</x:f>
        <x:v>26.65</x:v>
      </x:c>
      <x:c r="G7" s="226" t="n">
        <x:f>F7/B7</x:f>
        <x:v>0.6056818181818181</x:v>
      </x:c>
      <x:c r="H7" s="226" t="n">
        <x:v>0.4</x:v>
      </x:c>
      <x:c r="I7" s="203" t="str">
        <x:v>Lower-risk first purchase</x:v>
      </x:c>
    </x:row>
    <x:row r="8">
      <x:c r="A8" s="205" t="str">
        <x:v>Room Ritual</x:v>
      </x:c>
      <x:c r="B8" s="215" t="n">
        <x:v>55</x:v>
      </x:c>
      <x:c r="C8" s="215" t="n">
        <x:f>'Synthetic Inputs'!C16+'Synthetic Inputs'!C20</x:f>
        <x:v>19.52</x:v>
      </x:c>
      <x:c r="D8" s="215" t="n">
        <x:v>1.5</x:v>
      </x:c>
      <x:c r="E8" s="215" t="n">
        <x:f>C8+D8</x:f>
        <x:v>21.02</x:v>
      </x:c>
      <x:c r="F8" s="215" t="n">
        <x:f>B8-E8</x:f>
        <x:v>33.980000000000004</x:v>
      </x:c>
      <x:c r="G8" s="216" t="n">
        <x:f>F8/B8</x:f>
        <x:v>0.6178181818181819</x:v>
      </x:c>
      <x:c r="H8" s="216" t="n">
        <x:v>0.45</x:v>
      </x:c>
      <x:c r="I8" s="205" t="str">
        <x:v>Candle + room spray</x:v>
      </x:c>
    </x:row>
    <x:row r="9">
      <x:c r="A9" s="207" t="str">
        <x:v>Gift Trio</x:v>
      </x:c>
      <x:c r="B9" s="227" t="n">
        <x:v>84</x:v>
      </x:c>
      <x:c r="C9" s="227" t="n">
        <x:f>2*'Synthetic Inputs'!C16+'Synthetic Inputs'!C20</x:f>
        <x:v>30.72</x:v>
      </x:c>
      <x:c r="D9" s="227" t="n">
        <x:v>2</x:v>
      </x:c>
      <x:c r="E9" s="227" t="n">
        <x:f>C9+D9</x:f>
        <x:v>32.72</x:v>
      </x:c>
      <x:c r="F9" s="227" t="n">
        <x:f>B9-E9</x:f>
        <x:v>51.28</x:v>
      </x:c>
      <x:c r="G9" s="217" t="n">
        <x:f>F9/B9</x:f>
        <x:v>0.6104761904761905</x:v>
      </x:c>
      <x:c r="H9" s="217" t="n">
        <x:v>0.15</x:v>
      </x:c>
      <x:c r="I9" s="207" t="str">
        <x:v>Higher-value gifting</x:v>
      </x:c>
    </x:row>
    <x:row r="10">
      <x:c r="A10" s="172"/>
      <x:c r="B10" s="172"/>
      <x:c r="C10" s="172"/>
      <x:c r="D10" s="172"/>
      <x:c r="E10" s="172"/>
      <x:c r="F10" s="172"/>
      <x:c r="G10" s="172"/>
      <x:c r="H10" s="172"/>
      <x:c r="I10" s="172"/>
    </x:row>
    <x:row r="11">
      <x:c r="A11" s="175" t="str">
        <x:v>WEIGHTED ECONOMICS AND BREAK-EVEN</x:v>
      </x:c>
      <x:c r="B11" s="175"/>
      <x:c r="C11" s="175"/>
      <x:c r="D11" s="175"/>
      <x:c r="E11" s="175"/>
      <x:c r="F11" s="175"/>
      <x:c r="G11" s="175"/>
      <x:c r="H11" s="175"/>
      <x:c r="I11" s="175"/>
    </x:row>
    <x:row r="12">
      <x:c r="A12" s="228" t="str">
        <x:v>Weighted bundle price</x:v>
      </x:c>
      <x:c r="B12" s="229" t="n">
        <x:f>SUMPRODUCT(B7:B9,H7:H9)</x:f>
        <x:v>54.95</x:v>
      </x:c>
      <x:c r="C12" s="172"/>
      <x:c r="D12" s="199" t="str">
        <x:v>Scenario</x:v>
      </x:c>
      <x:c r="E12" s="200" t="str">
        <x:v>Monthly penetration</x:v>
      </x:c>
      <x:c r="F12" s="200" t="str">
        <x:v>Conversions / month</x:v>
      </x:c>
      <x:c r="G12" s="200" t="str">
        <x:v>Incremental GP / month</x:v>
      </x:c>
      <x:c r="H12" s="200" t="str">
        <x:v>90-day GP</x:v>
      </x:c>
      <x:c r="I12" s="201" t="str">
        <x:v>90-day net after setup</x:v>
      </x:c>
    </x:row>
    <x:row r="13">
      <x:c r="A13" s="230" t="str">
        <x:v>Weighted item COGS</x:v>
      </x:c>
      <x:c r="B13" s="231" t="n">
        <x:f>SUMPRODUCT(C7:C9,H7:H9)</x:f>
        <x:v>19.832</x:v>
      </x:c>
      <x:c r="C13" s="172"/>
      <x:c r="D13" s="203" t="str">
        <x:v>Downside</x:v>
      </x:c>
      <x:c r="E13" s="226" t="n">
        <x:v>0.03</x:v>
      </x:c>
      <x:c r="F13" s="232" t="n">
        <x:f>E13*'Synthetic Inputs'!C14</x:f>
        <x:v>18.3</x:v>
      </x:c>
      <x:c r="G13" s="233" t="n">
        <x:f>F13*$B$18</x:f>
        <x:v>164.51883</x:v>
      </x:c>
      <x:c r="H13" s="233" t="n">
        <x:f>G13*3</x:f>
        <x:v>493.55649000000005</x:v>
      </x:c>
      <x:c r="I13" s="233" t="n">
        <x:f>H13-'Synthetic Inputs'!C21</x:f>
        <x:v>43.55649000000005</x:v>
      </x:c>
    </x:row>
    <x:row r="14">
      <x:c r="A14" s="230" t="str">
        <x:v>Weighted packaging</x:v>
      </x:c>
      <x:c r="B14" s="231" t="n">
        <x:f>SUMPRODUCT(D7:D9,H7:H9)</x:f>
        <x:v>1.475</x:v>
      </x:c>
      <x:c r="C14" s="172"/>
      <x:c r="D14" s="205" t="str">
        <x:v>Base</x:v>
      </x:c>
      <x:c r="E14" s="216" t="n">
        <x:v>0.06</x:v>
      </x:c>
      <x:c r="F14" s="234" t="n">
        <x:f>E14*'Synthetic Inputs'!C14</x:f>
        <x:v>36.6</x:v>
      </x:c>
      <x:c r="G14" s="235" t="n">
        <x:f>F14*$B$18</x:f>
        <x:v>329.03766</x:v>
      </x:c>
      <x:c r="H14" s="235" t="n">
        <x:f>G14*3</x:f>
        <x:v>987.1129800000001</x:v>
      </x:c>
      <x:c r="I14" s="235" t="n">
        <x:f>H14-'Synthetic Inputs'!C21</x:f>
        <x:v>537.1129800000001</x:v>
      </x:c>
    </x:row>
    <x:row r="15">
      <x:c r="A15" s="230" t="str">
        <x:v>Weighted bundle GP</x:v>
      </x:c>
      <x:c r="B15" s="231" t="n">
        <x:f>B12-B13-B14</x:f>
        <x:v>33.643</x:v>
      </x:c>
      <x:c r="C15" s="172"/>
      <x:c r="D15" s="207" t="str">
        <x:v>Upside</x:v>
      </x:c>
      <x:c r="E15" s="217" t="n">
        <x:v>0.1</x:v>
      </x:c>
      <x:c r="F15" s="236" t="n">
        <x:f>E15*'Synthetic Inputs'!C14</x:f>
        <x:v>61</x:v>
      </x:c>
      <x:c r="G15" s="237" t="n">
        <x:f>F15*$B$18</x:f>
        <x:v>548.3961</x:v>
      </x:c>
      <x:c r="H15" s="237" t="n">
        <x:f>G15*3</x:f>
        <x:v>1645.1883000000003</x:v>
      </x:c>
      <x:c r="I15" s="237" t="n">
        <x:f>H15-'Synthetic Inputs'!C21</x:f>
        <x:v>1195.1883000000003</x:v>
      </x:c>
    </x:row>
    <x:row r="16">
      <x:c r="A16" s="230" t="str">
        <x:v>Single candle GP baseline</x:v>
      </x:c>
      <x:c r="B16" s="231" t="n">
        <x:f>'Synthetic Inputs'!C15-'Synthetic Inputs'!C16</x:f>
        <x:v>20.8</x:v>
      </x:c>
      <x:c r="C16" s="172"/>
      <x:c r="D16" s="172"/>
      <x:c r="E16" s="172"/>
      <x:c r="F16" s="172"/>
      <x:c r="G16" s="172"/>
      <x:c r="H16" s="172"/>
      <x:c r="I16" s="172"/>
    </x:row>
    <x:row r="17">
      <x:c r="A17" s="230" t="str">
        <x:v>Incremental GP before haircut</x:v>
      </x:c>
      <x:c r="B17" s="231" t="n">
        <x:f>B15-B16</x:f>
        <x:v>12.843</x:v>
      </x:c>
      <x:c r="C17" s="172"/>
      <x:c r="D17" s="210" t="str">
        <x:v>Interpretation: under these declared assumptions, the offer needs roughly the calculated 90-day penetration to recover the one-time setup cost. The scenario is sensitive to cannibalization, actual bundle mix, packaging, returns, and eligible volume. It is not a revenue promise.</x:v>
      </x:c>
      <x:c r="E17" s="210"/>
      <x:c r="F17" s="210"/>
      <x:c r="G17" s="210"/>
      <x:c r="H17" s="210"/>
      <x:c r="I17" s="210"/>
    </x:row>
    <x:row r="18">
      <x:c r="A18" s="230" t="str">
        <x:v>Retained incremental GP / conversion</x:v>
      </x:c>
      <x:c r="B18" s="231" t="n">
        <x:f>B17*(1-'Synthetic Inputs'!C22)</x:f>
        <x:v>8.9901</x:v>
      </x:c>
      <x:c r="C18" s="172"/>
      <x:c r="D18" s="210"/>
      <x:c r="E18" s="210"/>
      <x:c r="F18" s="210"/>
      <x:c r="G18" s="210"/>
      <x:c r="H18" s="210"/>
      <x:c r="I18" s="210"/>
    </x:row>
    <x:row r="19">
      <x:c r="A19" s="230" t="str">
        <x:v>Break-even conversions</x:v>
      </x:c>
      <x:c r="B19" s="231" t="n">
        <x:f>'Synthetic Inputs'!C21/B18</x:f>
        <x:v>50.05506056662328</x:v>
      </x:c>
      <x:c r="C19" s="172"/>
      <x:c r="D19" s="210"/>
      <x:c r="E19" s="210"/>
      <x:c r="F19" s="210"/>
      <x:c r="G19" s="210"/>
      <x:c r="H19" s="210"/>
      <x:c r="I19" s="210"/>
    </x:row>
    <x:row r="20">
      <x:c r="A20" s="238" t="str">
        <x:v>90-day break-even penetration</x:v>
      </x:c>
      <x:c r="B20" s="239" t="n">
        <x:f>B19/('Synthetic Inputs'!C14*3)</x:f>
        <x:v>0.027352492112908897</x:v>
      </x:c>
      <x:c r="C20" s="172"/>
      <x:c r="D20" s="210"/>
      <x:c r="E20" s="210"/>
      <x:c r="F20" s="210"/>
      <x:c r="G20" s="210"/>
      <x:c r="H20" s="210"/>
      <x:c r="I20" s="210"/>
    </x:row>
  </x:sheetData>
  <x:mergeCells>
    <x:mergeCell ref="A1:I1"/>
    <x:mergeCell ref="A3:I3"/>
    <x:mergeCell ref="A4:I4"/>
    <x:mergeCell ref="A11:I11"/>
    <x:mergeCell ref="D17:I2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18" hidden="0" customWidth="1"/>
    <x:col min="4" max="4" width="15" hidden="0" customWidth="1"/>
    <x:col min="5" max="5" width="14" hidden="0" customWidth="1"/>
    <x:col min="6" max="6" width="14" hidden="0" customWidth="1"/>
    <x:col min="7" max="7" width="13" hidden="0" customWidth="1"/>
    <x:col min="8" max="8" width="14" hidden="0" customWidth="1"/>
    <x:col min="9" max="9" width="16" hidden="0" customWidth="1"/>
    <x:col min="10" max="10" width="15" hidden="0" customWidth="1"/>
    <x:col min="11" max="11" width="12" hidden="0" customWidth="1"/>
    <x:col min="12" max="12" width="15" hidden="0" customWidth="1"/>
    <x:col min="13" max="13" width="30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  <x:c r="G1" s="171"/>
      <x:c r="H1" s="171"/>
      <x:c r="I1" s="171"/>
      <x:c r="J1" s="171"/>
      <x:c r="K1" s="171"/>
      <x:c r="L1" s="171"/>
      <x:c r="M1" s="171"/>
    </x:row>
    <x:row r="2">
      <x:c r="A2" s="172"/>
      <x:c r="B2" s="172"/>
      <x:c r="C2" s="172"/>
      <x:c r="D2" s="172"/>
      <x:c r="E2" s="172"/>
      <x:c r="F2" s="172"/>
      <x:c r="G2" s="172"/>
      <x:c r="H2" s="172"/>
      <x:c r="I2" s="172"/>
      <x:c r="J2" s="172"/>
      <x:c r="K2" s="172"/>
      <x:c r="L2" s="172"/>
      <x:c r="M2" s="172"/>
    </x:row>
    <x:row r="3" ht="35" customHeight="1">
      <x:c r="A3" s="173" t="str">
        <x:v>14-Day Experiment Tracker</x:v>
      </x:c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</x:row>
    <x:row r="4" ht="32" customHeight="1">
      <x:c r="A4" s="174" t="str">
        <x:v>One intervention: bundle cards. Core prices, traffic rules, and other promotions stay fixed.</x:v>
      </x:c>
      <x:c r="B4" s="174"/>
      <x:c r="C4" s="174"/>
      <x:c r="D4" s="174"/>
      <x:c r="E4" s="174"/>
      <x:c r="F4" s="174"/>
      <x:c r="G4" s="174"/>
      <x:c r="H4" s="174"/>
      <x:c r="I4" s="174"/>
      <x:c r="J4" s="174"/>
      <x:c r="K4" s="174"/>
      <x:c r="L4" s="174"/>
      <x:c r="M4" s="174"/>
    </x:row>
    <x:row r="5">
      <x:c r="A5" s="172"/>
      <x:c r="B5" s="172"/>
      <x:c r="C5" s="172"/>
      <x:c r="D5" s="172"/>
      <x:c r="E5" s="172"/>
      <x:c r="F5" s="172"/>
      <x:c r="G5" s="172"/>
      <x:c r="H5" s="172"/>
      <x:c r="I5" s="172"/>
      <x:c r="J5" s="172"/>
      <x:c r="K5" s="172"/>
      <x:c r="L5" s="172"/>
      <x:c r="M5" s="172"/>
    </x:row>
    <x:row r="6">
      <x:c r="A6" s="199" t="str">
        <x:v>Day</x:v>
      </x:c>
      <x:c r="B6" s="200" t="str">
        <x:v>Phase</x:v>
      </x:c>
      <x:c r="C6" s="200" t="str">
        <x:v>Eligible candle orders</x:v>
      </x:c>
      <x:c r="D6" s="200" t="str">
        <x:v>Bundle orders</x:v>
      </x:c>
      <x:c r="E6" s="200" t="str">
        <x:v>Revenue</x:v>
      </x:c>
      <x:c r="F6" s="200" t="str">
        <x:v>Item COGS</x:v>
      </x:c>
      <x:c r="G6" s="200" t="str">
        <x:v>Packaging</x:v>
      </x:c>
      <x:c r="H6" s="200" t="str">
        <x:v>Gross profit</x:v>
      </x:c>
      <x:c r="I6" s="200" t="str">
        <x:v>GP / eligible order</x:v>
      </x:c>
      <x:c r="J6" s="200" t="str">
        <x:v>Bundle penetration</x:v>
      </x:c>
      <x:c r="K6" s="200" t="str">
        <x:v>Stockout?</x:v>
      </x:c>
      <x:c r="L6" s="200" t="str">
        <x:v>Promo / event?</x:v>
      </x:c>
      <x:c r="M6" s="201" t="str">
        <x:v>Notes</x:v>
      </x:c>
    </x:row>
    <x:row r="7">
      <x:c r="A7" s="203" t="n">
        <x:v>1</x:v>
      </x:c>
      <x:c r="B7" s="203" t="str">
        <x:v>Baseline</x:v>
      </x:c>
      <x:c r="C7" s="203" t="n">
        <x:v>20</x:v>
      </x:c>
      <x:c r="D7" s="203" t="n">
        <x:v>0</x:v>
      </x:c>
      <x:c r="E7" s="225" t="n">
        <x:f>32*(C7-D7)+'Money Impact'!$B$12*D7</x:f>
        <x:v>640</x:v>
      </x:c>
      <x:c r="F7" s="225" t="n">
        <x:f>11.2*(C7-D7)+'Money Impact'!$B$13*D7</x:f>
        <x:v>224</x:v>
      </x:c>
      <x:c r="G7" s="225" t="n">
        <x:f>'Money Impact'!$B$14*D7</x:f>
        <x:v>0</x:v>
      </x:c>
      <x:c r="H7" s="225" t="n">
        <x:f>E7-F7-G7</x:f>
        <x:v>416</x:v>
      </x:c>
      <x:c r="I7" s="225" t="n">
        <x:f>IF(C7=0,0,H7/C7)</x:f>
        <x:v>20.8</x:v>
      </x:c>
      <x:c r="J7" s="226" t="n">
        <x:f>IF(C7=0,0,D7/C7)</x:f>
        <x:v>0</x:v>
      </x:c>
      <x:c r="K7" s="203" t="str">
        <x:v>No</x:v>
      </x:c>
      <x:c r="L7" s="203" t="str">
        <x:v>No</x:v>
      </x:c>
      <x:c r="M7" s="203" t="str">
        <x:v>Synthetic demonstration row</x:v>
      </x:c>
    </x:row>
    <x:row r="8">
      <x:c r="A8" s="205" t="n">
        <x:v>2</x:v>
      </x:c>
      <x:c r="B8" s="205" t="str">
        <x:v>Baseline</x:v>
      </x:c>
      <x:c r="C8" s="205" t="n">
        <x:v>23</x:v>
      </x:c>
      <x:c r="D8" s="205" t="n">
        <x:v>0</x:v>
      </x:c>
      <x:c r="E8" s="215" t="n">
        <x:f>32*(C8-D8)+'Money Impact'!$B$12*D8</x:f>
        <x:v>736</x:v>
      </x:c>
      <x:c r="F8" s="215" t="n">
        <x:f>11.2*(C8-D8)+'Money Impact'!$B$13*D8</x:f>
        <x:v>257.59999999999997</x:v>
      </x:c>
      <x:c r="G8" s="215" t="n">
        <x:f>'Money Impact'!$B$14*D8</x:f>
        <x:v>0</x:v>
      </x:c>
      <x:c r="H8" s="215" t="n">
        <x:f>E8-F8-G8</x:f>
        <x:v>478.40000000000003</x:v>
      </x:c>
      <x:c r="I8" s="215" t="n">
        <x:f>IF(C8=0,0,H8/C8)</x:f>
        <x:v>20.8</x:v>
      </x:c>
      <x:c r="J8" s="216" t="n">
        <x:f>IF(C8=0,0,D8/C8)</x:f>
        <x:v>0</x:v>
      </x:c>
      <x:c r="K8" s="205" t="str">
        <x:v>No</x:v>
      </x:c>
      <x:c r="L8" s="205" t="str">
        <x:v>No</x:v>
      </x:c>
      <x:c r="M8" s="205" t="str">
        <x:v>Synthetic demonstration row</x:v>
      </x:c>
    </x:row>
    <x:row r="9">
      <x:c r="A9" s="205" t="n">
        <x:v>3</x:v>
      </x:c>
      <x:c r="B9" s="205" t="str">
        <x:v>Baseline</x:v>
      </x:c>
      <x:c r="C9" s="205" t="n">
        <x:v>18</x:v>
      </x:c>
      <x:c r="D9" s="205" t="n">
        <x:v>0</x:v>
      </x:c>
      <x:c r="E9" s="215" t="n">
        <x:f>32*(C9-D9)+'Money Impact'!$B$12*D9</x:f>
        <x:v>576</x:v>
      </x:c>
      <x:c r="F9" s="215" t="n">
        <x:f>11.2*(C9-D9)+'Money Impact'!$B$13*D9</x:f>
        <x:v>201.6</x:v>
      </x:c>
      <x:c r="G9" s="215" t="n">
        <x:f>'Money Impact'!$B$14*D9</x:f>
        <x:v>0</x:v>
      </x:c>
      <x:c r="H9" s="215" t="n">
        <x:f>E9-F9-G9</x:f>
        <x:v>374.4</x:v>
      </x:c>
      <x:c r="I9" s="215" t="n">
        <x:f>IF(C9=0,0,H9/C9)</x:f>
        <x:v>20.799999999999997</x:v>
      </x:c>
      <x:c r="J9" s="216" t="n">
        <x:f>IF(C9=0,0,D9/C9)</x:f>
        <x:v>0</x:v>
      </x:c>
      <x:c r="K9" s="205" t="str">
        <x:v>No</x:v>
      </x:c>
      <x:c r="L9" s="205" t="str">
        <x:v>No</x:v>
      </x:c>
      <x:c r="M9" s="205" t="str">
        <x:v>Synthetic demonstration row</x:v>
      </x:c>
    </x:row>
    <x:row r="10">
      <x:c r="A10" s="205" t="n">
        <x:v>4</x:v>
      </x:c>
      <x:c r="B10" s="205" t="str">
        <x:v>Baseline</x:v>
      </x:c>
      <x:c r="C10" s="205" t="n">
        <x:v>19</x:v>
      </x:c>
      <x:c r="D10" s="205" t="n">
        <x:v>0</x:v>
      </x:c>
      <x:c r="E10" s="215" t="n">
        <x:f>32*(C10-D10)+'Money Impact'!$B$12*D10</x:f>
        <x:v>608</x:v>
      </x:c>
      <x:c r="F10" s="215" t="n">
        <x:f>11.2*(C10-D10)+'Money Impact'!$B$13*D10</x:f>
        <x:v>212.79999999999998</x:v>
      </x:c>
      <x:c r="G10" s="215" t="n">
        <x:f>'Money Impact'!$B$14*D10</x:f>
        <x:v>0</x:v>
      </x:c>
      <x:c r="H10" s="215" t="n">
        <x:f>E10-F10-G10</x:f>
        <x:v>395.20000000000005</x:v>
      </x:c>
      <x:c r="I10" s="215" t="n">
        <x:f>IF(C10=0,0,H10/C10)</x:f>
        <x:v>20.8</x:v>
      </x:c>
      <x:c r="J10" s="216" t="n">
        <x:f>IF(C10=0,0,D10/C10)</x:f>
        <x:v>0</x:v>
      </x:c>
      <x:c r="K10" s="205" t="str">
        <x:v>No</x:v>
      </x:c>
      <x:c r="L10" s="205" t="str">
        <x:v>No</x:v>
      </x:c>
      <x:c r="M10" s="205" t="str">
        <x:v>Synthetic demonstration row</x:v>
      </x:c>
    </x:row>
    <x:row r="11">
      <x:c r="A11" s="205" t="n">
        <x:v>5</x:v>
      </x:c>
      <x:c r="B11" s="205" t="str">
        <x:v>Baseline</x:v>
      </x:c>
      <x:c r="C11" s="205" t="n">
        <x:v>24</x:v>
      </x:c>
      <x:c r="D11" s="205" t="n">
        <x:v>0</x:v>
      </x:c>
      <x:c r="E11" s="215" t="n">
        <x:f>32*(C11-D11)+'Money Impact'!$B$12*D11</x:f>
        <x:v>768</x:v>
      </x:c>
      <x:c r="F11" s="215" t="n">
        <x:f>11.2*(C11-D11)+'Money Impact'!$B$13*D11</x:f>
        <x:v>268.79999999999995</x:v>
      </x:c>
      <x:c r="G11" s="215" t="n">
        <x:f>'Money Impact'!$B$14*D11</x:f>
        <x:v>0</x:v>
      </x:c>
      <x:c r="H11" s="215" t="n">
        <x:f>E11-F11-G11</x:f>
        <x:v>499.20000000000005</x:v>
      </x:c>
      <x:c r="I11" s="215" t="n">
        <x:f>IF(C11=0,0,H11/C11)</x:f>
        <x:v>20.8</x:v>
      </x:c>
      <x:c r="J11" s="216" t="n">
        <x:f>IF(C11=0,0,D11/C11)</x:f>
        <x:v>0</x:v>
      </x:c>
      <x:c r="K11" s="205" t="str">
        <x:v>No</x:v>
      </x:c>
      <x:c r="L11" s="205" t="str">
        <x:v>No</x:v>
      </x:c>
      <x:c r="M11" s="205" t="str">
        <x:v>Synthetic demonstration row</x:v>
      </x:c>
    </x:row>
    <x:row r="12">
      <x:c r="A12" s="205" t="n">
        <x:v>6</x:v>
      </x:c>
      <x:c r="B12" s="205" t="str">
        <x:v>Baseline</x:v>
      </x:c>
      <x:c r="C12" s="205" t="n">
        <x:v>31</x:v>
      </x:c>
      <x:c r="D12" s="205" t="n">
        <x:v>0</x:v>
      </x:c>
      <x:c r="E12" s="215" t="n">
        <x:f>32*(C12-D12)+'Money Impact'!$B$12*D12</x:f>
        <x:v>992</x:v>
      </x:c>
      <x:c r="F12" s="215" t="n">
        <x:f>11.2*(C12-D12)+'Money Impact'!$B$13*D12</x:f>
        <x:v>347.2</x:v>
      </x:c>
      <x:c r="G12" s="215" t="n">
        <x:f>'Money Impact'!$B$14*D12</x:f>
        <x:v>0</x:v>
      </x:c>
      <x:c r="H12" s="215" t="n">
        <x:f>E12-F12-G12</x:f>
        <x:v>644.8</x:v>
      </x:c>
      <x:c r="I12" s="215" t="n">
        <x:f>IF(C12=0,0,H12/C12)</x:f>
        <x:v>20.799999999999997</x:v>
      </x:c>
      <x:c r="J12" s="216" t="n">
        <x:f>IF(C12=0,0,D12/C12)</x:f>
        <x:v>0</x:v>
      </x:c>
      <x:c r="K12" s="205" t="str">
        <x:v>No</x:v>
      </x:c>
      <x:c r="L12" s="205" t="str">
        <x:v>No</x:v>
      </x:c>
      <x:c r="M12" s="205" t="str">
        <x:v>Synthetic demonstration row</x:v>
      </x:c>
    </x:row>
    <x:row r="13">
      <x:c r="A13" s="205" t="n">
        <x:v>7</x:v>
      </x:c>
      <x:c r="B13" s="205" t="str">
        <x:v>Baseline</x:v>
      </x:c>
      <x:c r="C13" s="205" t="n">
        <x:v>34</x:v>
      </x:c>
      <x:c r="D13" s="205" t="n">
        <x:v>0</x:v>
      </x:c>
      <x:c r="E13" s="215" t="n">
        <x:f>32*(C13-D13)+'Money Impact'!$B$12*D13</x:f>
        <x:v>1088</x:v>
      </x:c>
      <x:c r="F13" s="215" t="n">
        <x:f>11.2*(C13-D13)+'Money Impact'!$B$13*D13</x:f>
        <x:v>380.79999999999995</x:v>
      </x:c>
      <x:c r="G13" s="215" t="n">
        <x:f>'Money Impact'!$B$14*D13</x:f>
        <x:v>0</x:v>
      </x:c>
      <x:c r="H13" s="215" t="n">
        <x:f>E13-F13-G13</x:f>
        <x:v>707.2</x:v>
      </x:c>
      <x:c r="I13" s="215" t="n">
        <x:f>IF(C13=0,0,H13/C13)</x:f>
        <x:v>20.8</x:v>
      </x:c>
      <x:c r="J13" s="216" t="n">
        <x:f>IF(C13=0,0,D13/C13)</x:f>
        <x:v>0</x:v>
      </x:c>
      <x:c r="K13" s="205" t="str">
        <x:v>No</x:v>
      </x:c>
      <x:c r="L13" s="205" t="str">
        <x:v>No</x:v>
      </x:c>
      <x:c r="M13" s="205" t="str">
        <x:v>Synthetic demonstration row</x:v>
      </x:c>
    </x:row>
    <x:row r="14">
      <x:c r="A14" s="205" t="n">
        <x:v>8</x:v>
      </x:c>
      <x:c r="B14" s="205" t="str">
        <x:v>Bundle cards</x:v>
      </x:c>
      <x:c r="C14" s="205" t="n">
        <x:v>21</x:v>
      </x:c>
      <x:c r="D14" s="205" t="n">
        <x:v>1</x:v>
      </x:c>
      <x:c r="E14" s="215" t="n">
        <x:f>32*(C14-D14)+'Money Impact'!$B$12*D14</x:f>
        <x:v>694.95</x:v>
      </x:c>
      <x:c r="F14" s="215" t="n">
        <x:f>11.2*(C14-D14)+'Money Impact'!$B$13*D14</x:f>
        <x:v>243.832</x:v>
      </x:c>
      <x:c r="G14" s="215" t="n">
        <x:f>'Money Impact'!$B$14*D14</x:f>
        <x:v>1.475</x:v>
      </x:c>
      <x:c r="H14" s="215" t="n">
        <x:f>E14-F14-G14</x:f>
        <x:v>449.64300000000003</x:v>
      </x:c>
      <x:c r="I14" s="215" t="n">
        <x:f>IF(C14=0,0,H14/C14)</x:f>
        <x:v>21.41157142857143</x:v>
      </x:c>
      <x:c r="J14" s="216" t="n">
        <x:f>IF(C14=0,0,D14/C14)</x:f>
        <x:v>0.047619047619047616</x:v>
      </x:c>
      <x:c r="K14" s="205" t="str">
        <x:v>No</x:v>
      </x:c>
      <x:c r="L14" s="205" t="str">
        <x:v>No</x:v>
      </x:c>
      <x:c r="M14" s="205" t="str">
        <x:v>Synthetic demonstration row</x:v>
      </x:c>
    </x:row>
    <x:row r="15">
      <x:c r="A15" s="205" t="n">
        <x:v>9</x:v>
      </x:c>
      <x:c r="B15" s="205" t="str">
        <x:v>Bundle cards</x:v>
      </x:c>
      <x:c r="C15" s="205" t="n">
        <x:v>24</x:v>
      </x:c>
      <x:c r="D15" s="205" t="n">
        <x:v>2</x:v>
      </x:c>
      <x:c r="E15" s="215" t="n">
        <x:f>32*(C15-D15)+'Money Impact'!$B$12*D15</x:f>
        <x:v>813.9</x:v>
      </x:c>
      <x:c r="F15" s="215" t="n">
        <x:f>11.2*(C15-D15)+'Money Impact'!$B$13*D15</x:f>
        <x:v>286.06399999999996</x:v>
      </x:c>
      <x:c r="G15" s="215" t="n">
        <x:f>'Money Impact'!$B$14*D15</x:f>
        <x:v>2.95</x:v>
      </x:c>
      <x:c r="H15" s="215" t="n">
        <x:f>E15-F15-G15</x:f>
        <x:v>524.886</x:v>
      </x:c>
      <x:c r="I15" s="215" t="n">
        <x:f>IF(C15=0,0,H15/C15)</x:f>
        <x:v>21.87025</x:v>
      </x:c>
      <x:c r="J15" s="216" t="n">
        <x:f>IF(C15=0,0,D15/C15)</x:f>
        <x:v>0.08333333333333333</x:v>
      </x:c>
      <x:c r="K15" s="205" t="str">
        <x:v>No</x:v>
      </x:c>
      <x:c r="L15" s="205" t="str">
        <x:v>No</x:v>
      </x:c>
      <x:c r="M15" s="205" t="str">
        <x:v>Synthetic demonstration row</x:v>
      </x:c>
    </x:row>
    <x:row r="16">
      <x:c r="A16" s="205" t="n">
        <x:v>10</x:v>
      </x:c>
      <x:c r="B16" s="205" t="str">
        <x:v>Bundle cards</x:v>
      </x:c>
      <x:c r="C16" s="205" t="n">
        <x:v>19</x:v>
      </x:c>
      <x:c r="D16" s="205" t="n">
        <x:v>1</x:v>
      </x:c>
      <x:c r="E16" s="215" t="n">
        <x:f>32*(C16-D16)+'Money Impact'!$B$12*D16</x:f>
        <x:v>630.95</x:v>
      </x:c>
      <x:c r="F16" s="215" t="n">
        <x:f>11.2*(C16-D16)+'Money Impact'!$B$13*D16</x:f>
        <x:v>221.432</x:v>
      </x:c>
      <x:c r="G16" s="215" t="n">
        <x:f>'Money Impact'!$B$14*D16</x:f>
        <x:v>1.475</x:v>
      </x:c>
      <x:c r="H16" s="215" t="n">
        <x:f>E16-F16-G16</x:f>
        <x:v>408.043</x:v>
      </x:c>
      <x:c r="I16" s="215" t="n">
        <x:f>IF(C16=0,0,H16/C16)</x:f>
        <x:v>21.475947368421053</x:v>
      </x:c>
      <x:c r="J16" s="216" t="n">
        <x:f>IF(C16=0,0,D16/C16)</x:f>
        <x:v>0.05263157894736842</x:v>
      </x:c>
      <x:c r="K16" s="205" t="str">
        <x:v>No</x:v>
      </x:c>
      <x:c r="L16" s="205" t="str">
        <x:v>No</x:v>
      </x:c>
      <x:c r="M16" s="205" t="str">
        <x:v>Synthetic demonstration row</x:v>
      </x:c>
    </x:row>
    <x:row r="17">
      <x:c r="A17" s="205" t="n">
        <x:v>11</x:v>
      </x:c>
      <x:c r="B17" s="205" t="str">
        <x:v>Bundle cards</x:v>
      </x:c>
      <x:c r="C17" s="205" t="n">
        <x:v>20</x:v>
      </x:c>
      <x:c r="D17" s="205" t="n">
        <x:v>1</x:v>
      </x:c>
      <x:c r="E17" s="215" t="n">
        <x:f>32*(C17-D17)+'Money Impact'!$B$12*D17</x:f>
        <x:v>662.95</x:v>
      </x:c>
      <x:c r="F17" s="215" t="n">
        <x:f>11.2*(C17-D17)+'Money Impact'!$B$13*D17</x:f>
        <x:v>232.63199999999998</x:v>
      </x:c>
      <x:c r="G17" s="215" t="n">
        <x:f>'Money Impact'!$B$14*D17</x:f>
        <x:v>1.475</x:v>
      </x:c>
      <x:c r="H17" s="215" t="n">
        <x:f>E17-F17-G17</x:f>
        <x:v>428.8430000000001</x:v>
      </x:c>
      <x:c r="I17" s="215" t="n">
        <x:f>IF(C17=0,0,H17/C17)</x:f>
        <x:v>21.442150000000005</x:v>
      </x:c>
      <x:c r="J17" s="216" t="n">
        <x:f>IF(C17=0,0,D17/C17)</x:f>
        <x:v>0.05</x:v>
      </x:c>
      <x:c r="K17" s="205" t="str">
        <x:v>No</x:v>
      </x:c>
      <x:c r="L17" s="205" t="str">
        <x:v>No</x:v>
      </x:c>
      <x:c r="M17" s="205" t="str">
        <x:v>Synthetic demonstration row</x:v>
      </x:c>
    </x:row>
    <x:row r="18">
      <x:c r="A18" s="205" t="n">
        <x:v>12</x:v>
      </x:c>
      <x:c r="B18" s="205" t="str">
        <x:v>Bundle cards</x:v>
      </x:c>
      <x:c r="C18" s="205" t="n">
        <x:v>25</x:v>
      </x:c>
      <x:c r="D18" s="205" t="n">
        <x:v>2</x:v>
      </x:c>
      <x:c r="E18" s="215" t="n">
        <x:f>32*(C18-D18)+'Money Impact'!$B$12*D18</x:f>
        <x:v>845.9</x:v>
      </x:c>
      <x:c r="F18" s="215" t="n">
        <x:f>11.2*(C18-D18)+'Money Impact'!$B$13*D18</x:f>
        <x:v>297.26399999999995</x:v>
      </x:c>
      <x:c r="G18" s="215" t="n">
        <x:f>'Money Impact'!$B$14*D18</x:f>
        <x:v>2.95</x:v>
      </x:c>
      <x:c r="H18" s="215" t="n">
        <x:f>E18-F18-G18</x:f>
        <x:v>545.6859999999999</x:v>
      </x:c>
      <x:c r="I18" s="215" t="n">
        <x:f>IF(C18=0,0,H18/C18)</x:f>
        <x:v>21.827439999999996</x:v>
      </x:c>
      <x:c r="J18" s="216" t="n">
        <x:f>IF(C18=0,0,D18/C18)</x:f>
        <x:v>0.08</x:v>
      </x:c>
      <x:c r="K18" s="205" t="str">
        <x:v>No</x:v>
      </x:c>
      <x:c r="L18" s="205" t="str">
        <x:v>No</x:v>
      </x:c>
      <x:c r="M18" s="205" t="str">
        <x:v>Synthetic demonstration row</x:v>
      </x:c>
    </x:row>
    <x:row r="19">
      <x:c r="A19" s="205" t="n">
        <x:v>13</x:v>
      </x:c>
      <x:c r="B19" s="205" t="str">
        <x:v>Bundle cards</x:v>
      </x:c>
      <x:c r="C19" s="205" t="n">
        <x:v>32</x:v>
      </x:c>
      <x:c r="D19" s="205" t="n">
        <x:v>3</x:v>
      </x:c>
      <x:c r="E19" s="215" t="n">
        <x:f>32*(C19-D19)+'Money Impact'!$B$12*D19</x:f>
        <x:v>1092.85</x:v>
      </x:c>
      <x:c r="F19" s="215" t="n">
        <x:f>11.2*(C19-D19)+'Money Impact'!$B$13*D19</x:f>
        <x:v>384.29599999999994</x:v>
      </x:c>
      <x:c r="G19" s="215" t="n">
        <x:f>'Money Impact'!$B$14*D19</x:f>
        <x:v>4.425000000000001</x:v>
      </x:c>
      <x:c r="H19" s="215" t="n">
        <x:f>E19-F19-G19</x:f>
        <x:v>704.129</x:v>
      </x:c>
      <x:c r="I19" s="215" t="n">
        <x:f>IF(C19=0,0,H19/C19)</x:f>
        <x:v>22.00403125</x:v>
      </x:c>
      <x:c r="J19" s="216" t="n">
        <x:f>IF(C19=0,0,D19/C19)</x:f>
        <x:v>0.09375</x:v>
      </x:c>
      <x:c r="K19" s="205" t="str">
        <x:v>No</x:v>
      </x:c>
      <x:c r="L19" s="205" t="str">
        <x:v>No</x:v>
      </x:c>
      <x:c r="M19" s="205" t="str">
        <x:v>Synthetic demonstration row</x:v>
      </x:c>
    </x:row>
    <x:row r="20">
      <x:c r="A20" s="207" t="n">
        <x:v>14</x:v>
      </x:c>
      <x:c r="B20" s="207" t="str">
        <x:v>Bundle cards</x:v>
      </x:c>
      <x:c r="C20" s="207" t="n">
        <x:v>35</x:v>
      </x:c>
      <x:c r="D20" s="207" t="n">
        <x:v>3</x:v>
      </x:c>
      <x:c r="E20" s="227" t="n">
        <x:f>32*(C20-D20)+'Money Impact'!$B$12*D20</x:f>
        <x:v>1188.85</x:v>
      </x:c>
      <x:c r="F20" s="227" t="n">
        <x:f>11.2*(C20-D20)+'Money Impact'!$B$13*D20</x:f>
        <x:v>417.89599999999996</x:v>
      </x:c>
      <x:c r="G20" s="227" t="n">
        <x:f>'Money Impact'!$B$14*D20</x:f>
        <x:v>4.425000000000001</x:v>
      </x:c>
      <x:c r="H20" s="227" t="n">
        <x:f>E20-F20-G20</x:f>
        <x:v>766.529</x:v>
      </x:c>
      <x:c r="I20" s="227" t="n">
        <x:f>IF(C20=0,0,H20/C20)</x:f>
        <x:v>21.900828571428573</x:v>
      </x:c>
      <x:c r="J20" s="217" t="n">
        <x:f>IF(C20=0,0,D20/C20)</x:f>
        <x:v>0.08571428571428572</x:v>
      </x:c>
      <x:c r="K20" s="207" t="str">
        <x:v>No</x:v>
      </x:c>
      <x:c r="L20" s="207" t="str">
        <x:v>No</x:v>
      </x:c>
      <x:c r="M20" s="207" t="str">
        <x:v>Synthetic demonstration row</x:v>
      </x:c>
    </x:row>
    <x:row r="21">
      <x:c r="A21" s="172"/>
      <x:c r="B21" s="172"/>
      <x:c r="C21" s="172"/>
      <x:c r="D21" s="172"/>
      <x:c r="E21" s="172"/>
      <x:c r="F21" s="172"/>
      <x:c r="G21" s="172"/>
      <x:c r="H21" s="172"/>
      <x:c r="I21" s="172"/>
      <x:c r="J21" s="172"/>
      <x:c r="K21" s="172"/>
      <x:c r="L21" s="172"/>
      <x:c r="M21" s="172"/>
    </x:row>
    <x:row r="22">
      <x:c r="A22" s="175" t="str">
        <x:v>DECISION GATE</x:v>
      </x:c>
      <x:c r="B22" s="175"/>
      <x:c r="C22" s="175"/>
      <x:c r="D22" s="175"/>
      <x:c r="E22" s="175"/>
      <x:c r="F22" s="175"/>
      <x:c r="G22" s="175"/>
      <x:c r="H22" s="175"/>
      <x:c r="I22" s="175"/>
      <x:c r="J22" s="175"/>
      <x:c r="K22" s="175"/>
      <x:c r="L22" s="175"/>
      <x:c r="M22" s="175"/>
    </x:row>
    <x:row r="23">
      <x:c r="A23" s="228" t="str">
        <x:v>Baseline eligible orders</x:v>
      </x:c>
      <x:c r="B23" s="228" t="n">
        <x:f>SUMIF(B7:B20,"Baseline",C7:C20)</x:f>
        <x:v>169</x:v>
      </x:c>
      <x:c r="C23" s="172"/>
      <x:c r="D23" s="221" t="str">
        <x:v>The populated rows are synthetic and demonstrate formula behavior. In a real test, preserve matched weekdays and record every stockout, promotion, event, channel-mix change, or data-quality exception. A PASS is not proof of long-term lift; it authorizes the next bounded test.</x:v>
      </x:c>
      <x:c r="E23" s="221"/>
      <x:c r="F23" s="221"/>
      <x:c r="G23" s="221"/>
      <x:c r="H23" s="221"/>
      <x:c r="I23" s="221"/>
      <x:c r="J23" s="221"/>
      <x:c r="K23" s="221"/>
      <x:c r="L23" s="221"/>
      <x:c r="M23" s="221"/>
    </x:row>
    <x:row r="24">
      <x:c r="A24" s="230" t="str">
        <x:v>Treatment eligible orders</x:v>
      </x:c>
      <x:c r="B24" s="230" t="n">
        <x:f>SUMIF(B7:B20,"Bundle cards",C7:C20)</x:f>
        <x:v>176</x:v>
      </x:c>
      <x:c r="C24" s="172"/>
      <x:c r="D24" s="221"/>
      <x:c r="E24" s="221"/>
      <x:c r="F24" s="221"/>
      <x:c r="G24" s="221"/>
      <x:c r="H24" s="221"/>
      <x:c r="I24" s="221"/>
      <x:c r="J24" s="221"/>
      <x:c r="K24" s="221"/>
      <x:c r="L24" s="221"/>
      <x:c r="M24" s="221"/>
    </x:row>
    <x:row r="25">
      <x:c r="A25" s="230" t="str">
        <x:v>Treatment bundle orders</x:v>
      </x:c>
      <x:c r="B25" s="230" t="n">
        <x:f>SUMIF(B7:B20,"Bundle cards",D7:D20)</x:f>
        <x:v>13</x:v>
      </x:c>
      <x:c r="C25" s="172"/>
      <x:c r="D25" s="221"/>
      <x:c r="E25" s="221"/>
      <x:c r="F25" s="221"/>
      <x:c r="G25" s="221"/>
      <x:c r="H25" s="221"/>
      <x:c r="I25" s="221"/>
      <x:c r="J25" s="221"/>
      <x:c r="K25" s="221"/>
      <x:c r="L25" s="221"/>
      <x:c r="M25" s="221"/>
    </x:row>
    <x:row r="26">
      <x:c r="A26" s="230" t="str">
        <x:v>Treatment penetration</x:v>
      </x:c>
      <x:c r="B26" s="240" t="n">
        <x:f>IF(B24=0,0,B25/B24)</x:f>
        <x:v>0.07386363636363637</x:v>
      </x:c>
      <x:c r="C26" s="172"/>
      <x:c r="D26" s="221"/>
      <x:c r="E26" s="221"/>
      <x:c r="F26" s="221"/>
      <x:c r="G26" s="221"/>
      <x:c r="H26" s="221"/>
      <x:c r="I26" s="221"/>
      <x:c r="J26" s="221"/>
      <x:c r="K26" s="221"/>
      <x:c r="L26" s="221"/>
      <x:c r="M26" s="221"/>
    </x:row>
    <x:row r="27">
      <x:c r="A27" s="230" t="str">
        <x:v>Baseline GP / order</x:v>
      </x:c>
      <x:c r="B27" s="231" t="n">
        <x:f>IF(B23=0,0,SUMIF(B7:B20,"Baseline",H7:H20)/B23)</x:f>
        <x:v>20.799999999999997</x:v>
      </x:c>
      <x:c r="C27" s="172"/>
      <x:c r="D27" s="221"/>
      <x:c r="E27" s="221"/>
      <x:c r="F27" s="221"/>
      <x:c r="G27" s="221"/>
      <x:c r="H27" s="221"/>
      <x:c r="I27" s="221"/>
      <x:c r="J27" s="221"/>
      <x:c r="K27" s="221"/>
      <x:c r="L27" s="221"/>
      <x:c r="M27" s="221"/>
    </x:row>
    <x:row r="28">
      <x:c r="A28" s="230" t="str">
        <x:v>Treatment GP / order</x:v>
      </x:c>
      <x:c r="B28" s="231" t="n">
        <x:f>IF(B24=0,0,SUMIF(B7:B20,"Bundle cards",H7:H20)/B24)</x:f>
        <x:v>21.74863068181818</x:v>
      </x:c>
      <x:c r="C28" s="172"/>
      <x:c r="D28" s="221"/>
      <x:c r="E28" s="221"/>
      <x:c r="F28" s="221"/>
      <x:c r="G28" s="221"/>
      <x:c r="H28" s="221"/>
      <x:c r="I28" s="221"/>
      <x:c r="J28" s="221"/>
      <x:c r="K28" s="221"/>
      <x:c r="L28" s="221"/>
      <x:c r="M28" s="221"/>
    </x:row>
    <x:row r="29">
      <x:c r="A29" s="230" t="str">
        <x:v>Treatment bundle GM</x:v>
      </x:c>
      <x:c r="B29" s="240" t="n">
        <x:f>IF(SUMIF(B7:B20,"Bundle cards",E7:E20)=0,0,(SUMIF(B7:B20,"Bundle cards",E7:E20)-SUMIF(B7:B20,"Bundle cards",F7:F20)-SUMIF(B7:B20,"Bundle cards",G7:G20))/SUMIF(B7:B20,"Bundle cards",E7:E20))</x:f>
        <x:v>0.645452460647348</x:v>
      </x:c>
      <x:c r="C29" s="172"/>
      <x:c r="D29" s="221"/>
      <x:c r="E29" s="221"/>
      <x:c r="F29" s="221"/>
      <x:c r="G29" s="221"/>
      <x:c r="H29" s="221"/>
      <x:c r="I29" s="221"/>
      <x:c r="J29" s="221"/>
      <x:c r="K29" s="221"/>
      <x:c r="L29" s="221"/>
      <x:c r="M29" s="221"/>
    </x:row>
    <x:row r="30">
      <x:c r="A30" s="238" t="str">
        <x:v>RESULT</x:v>
      </x:c>
      <x:c r="B30" s="241" t="str">
        <x:f>IF(OR(B23&lt;60,B24&lt;60),"INSUFFICIENT DATA",IF(AND(B26&gt;='Money Impact'!B20,B28&gt;B27,B29&gt;='Synthetic Inputs'!C23,COUNTIF(K7:K20,"Yes")=0),"PASS","CONTINUE"))</x:f>
        <x:v>PASS</x:v>
      </x:c>
      <x:c r="C30" s="172"/>
      <x:c r="D30" s="221"/>
      <x:c r="E30" s="221"/>
      <x:c r="F30" s="221"/>
      <x:c r="G30" s="221"/>
      <x:c r="H30" s="221"/>
      <x:c r="I30" s="221"/>
      <x:c r="J30" s="221"/>
      <x:c r="K30" s="221"/>
      <x:c r="L30" s="221"/>
      <x:c r="M30" s="221"/>
    </x:row>
  </x:sheetData>
  <x:mergeCells>
    <x:mergeCell ref="A1:M1"/>
    <x:mergeCell ref="A3:M3"/>
    <x:mergeCell ref="A4:M4"/>
    <x:mergeCell ref="A22:M22"/>
    <x:mergeCell ref="D23:M3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38" hidden="0" customWidth="1"/>
    <x:col min="4" max="4" width="38" hidden="0" customWidth="1"/>
    <x:col min="5" max="5" width="30" hidden="0" customWidth="1"/>
    <x:col min="6" max="6" width="14" hidden="0" customWidth="1"/>
  </x:cols>
  <x:sheetData>
    <x:row r="1" ht="24" customHeight="1">
      <x:c r="A1" s="171" t="str">
        <x:v>DEMONSTRATION - SYNTHETIC CLIENT DATA - NOT A CLIENT CASE</x:v>
      </x:c>
      <x:c r="B1" s="171"/>
      <x:c r="C1" s="171"/>
      <x:c r="D1" s="171"/>
      <x:c r="E1" s="171"/>
      <x:c r="F1" s="171"/>
    </x:row>
    <x:row r="2">
      <x:c r="A2" s="172"/>
      <x:c r="B2" s="172"/>
      <x:c r="C2" s="172"/>
      <x:c r="D2" s="172"/>
      <x:c r="E2" s="172"/>
      <x:c r="F2" s="172"/>
    </x:row>
    <x:row r="3" ht="35" customHeight="1">
      <x:c r="A3" s="173" t="str">
        <x:v>Limitations and No-Go Conditions</x:v>
      </x:c>
      <x:c r="B3" s="173"/>
      <x:c r="C3" s="173"/>
      <x:c r="D3" s="173"/>
      <x:c r="E3" s="173"/>
      <x:c r="F3" s="173"/>
    </x:row>
    <x:row r="4" ht="32" customHeight="1">
      <x:c r="A4" s="174" t="str">
        <x:v>What the evidence does not establish, and what must be checked before implementation.</x:v>
      </x:c>
      <x:c r="B4" s="174"/>
      <x:c r="C4" s="174"/>
      <x:c r="D4" s="174"/>
      <x:c r="E4" s="174"/>
      <x:c r="F4" s="174"/>
    </x:row>
    <x:row r="5">
      <x:c r="A5" s="172"/>
      <x:c r="B5" s="172"/>
      <x:c r="C5" s="172"/>
      <x:c r="D5" s="172"/>
      <x:c r="E5" s="172"/>
      <x:c r="F5" s="172"/>
    </x:row>
    <x:row r="6">
      <x:c r="A6" s="199" t="str">
        <x:v>ID</x:v>
      </x:c>
      <x:c r="B6" s="200" t="str">
        <x:v>Limitation</x:v>
      </x:c>
      <x:c r="C6" s="200" t="str">
        <x:v>Why it matters</x:v>
      </x:c>
      <x:c r="D6" s="200" t="str">
        <x:v>Required check</x:v>
      </x:c>
      <x:c r="E6" s="200" t="str">
        <x:v>Effect on confidence</x:v>
      </x:c>
      <x:c r="F6" s="201" t="str">
        <x:v>Status</x:v>
      </x:c>
    </x:row>
    <x:row r="7" ht="66" customHeight="1">
      <x:c r="A7" s="203" t="str">
        <x:v>L-01</x:v>
      </x:c>
      <x:c r="B7" s="203" t="str">
        <x:v>Harbor &amp; Pine data is entirely synthetic.</x:v>
      </x:c>
      <x:c r="C7" s="203" t="str">
        <x:v>No measured client outcome exists.</x:v>
      </x:c>
      <x:c r="D7" s="203" t="str">
        <x:v>Use only to evaluate CRL format and method.</x:v>
      </x:c>
      <x:c r="E7" s="203" t="str">
        <x:v>Does not validate market demand.</x:v>
      </x:c>
      <x:c r="F7" s="242" t="str">
        <x:v>DISCLOSED</x:v>
      </x:c>
    </x:row>
    <x:row r="8" ht="66" customHeight="1">
      <x:c r="A8" s="205" t="str">
        <x:v>L-02</x:v>
      </x:c>
      <x:c r="B8" s="205" t="str">
        <x:v>Five evidence rows represent four brands, not the full category.</x:v>
      </x:c>
      <x:c r="C8" s="205" t="str">
        <x:v>Convenience set can miss closer comparables or contrary offers.</x:v>
      </x:c>
      <x:c r="D8" s="205" t="str">
        <x:v>Add direct competitors for a real client scope.</x:v>
      </x:c>
      <x:c r="E8" s="205" t="str">
        <x:v>Positioning conclusion remains Medium.</x:v>
      </x:c>
      <x:c r="F8" s="243" t="str">
        <x:v>DISCLOSED</x:v>
      </x:c>
    </x:row>
    <x:row r="9" ht="66" customHeight="1">
      <x:c r="A9" s="205" t="str">
        <x:v>L-03</x:v>
      </x:c>
      <x:c r="B9" s="205" t="str">
        <x:v>Prices and offers are point-in-time public observations.</x:v>
      </x:c>
      <x:c r="C9" s="205" t="str">
        <x:v>Promotions, stock, shipping, and subscription terms can change.</x:v>
      </x:c>
      <x:c r="D9" s="205" t="str">
        <x:v>Re-capture at project start and before release.</x:v>
      </x:c>
      <x:c r="E9" s="205" t="str">
        <x:v>No live-checkout guarantee.</x:v>
      </x:c>
      <x:c r="F9" s="243" t="str">
        <x:v>DISCLOSED</x:v>
      </x:c>
    </x:row>
    <x:row r="10" ht="66" customHeight="1">
      <x:c r="A10" s="205" t="str">
        <x:v>L-04</x:v>
      </x:c>
      <x:c r="B10" s="205" t="str">
        <x:v>No customer review sample was included.</x:v>
      </x:c>
      <x:c r="C10" s="205" t="str">
        <x:v>The brief cannot claim buyer preference or unmet demand.</x:v>
      </x:c>
      <x:c r="D10" s="205" t="str">
        <x:v>Use Growth Intelligence for structured review analysis.</x:v>
      </x:c>
      <x:c r="E10" s="205" t="str">
        <x:v>Do not claim whitespace as fact.</x:v>
      </x:c>
      <x:c r="F10" s="243" t="str">
        <x:v>DISCLOSED</x:v>
      </x:c>
    </x:row>
    <x:row r="11" ht="66" customHeight="1">
      <x:c r="A11" s="205" t="str">
        <x:v>L-05</x:v>
      </x:c>
      <x:c r="B11" s="205" t="str">
        <x:v>Scenario uses a 30% cannibalization haircut and $450 setup cost.</x:v>
      </x:c>
      <x:c r="C11" s="205" t="str">
        <x:v>Both inputs materially change break-even.</x:v>
      </x:c>
      <x:c r="D11" s="205" t="str">
        <x:v>Replace with actual creative, packaging, and cannibalization data.</x:v>
      </x:c>
      <x:c r="E11" s="205" t="str">
        <x:v>Money Impact is assumption-bound.</x:v>
      </x:c>
      <x:c r="F11" s="243" t="str">
        <x:v>DISCLOSED</x:v>
      </x:c>
    </x:row>
    <x:row r="12" ht="66" customHeight="1">
      <x:c r="A12" s="207" t="str">
        <x:v>L-06</x:v>
      </x:c>
      <x:c r="B12" s="207" t="str">
        <x:v>No tax, returns, fulfillment labor, or paid-media change is modeled.</x:v>
      </x:c>
      <x:c r="C12" s="207" t="str">
        <x:v>Net contribution can be lower than modeled gross profit.</x:v>
      </x:c>
      <x:c r="D12" s="207" t="str">
        <x:v>Add material incremental costs before approval.</x:v>
      </x:c>
      <x:c r="E12" s="207" t="str">
        <x:v>Do not treat GP as net profit.</x:v>
      </x:c>
      <x:c r="F12" s="244" t="str">
        <x:v>DISCLOSED</x:v>
      </x:c>
    </x:row>
  </x:sheetData>
  <x:mergeCells>
    <x:mergeCell ref="A1:F1"/>
    <x:mergeCell ref="A3:F3"/>
    <x:mergeCell ref="A4:F4"/>
  </x:mergeCells>
  <x:pageMargins left="0.7" right="0.7" top="0.75" bottom="0.75" header="0.3" footer="0.3"/>
</x:worksheet>
</file>